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-file\ファイル共有\コミュニティ推進課\【2】地域振興係\02区長会\13様式\"/>
    </mc:Choice>
  </mc:AlternateContent>
  <bookViews>
    <workbookView xWindow="0" yWindow="0" windowWidth="23040" windowHeight="9096"/>
  </bookViews>
  <sheets>
    <sheet name="Ｒ７" sheetId="1" r:id="rId1"/>
    <sheet name="data" sheetId="2" r:id="rId2"/>
  </sheets>
  <definedNames>
    <definedName name="_xlnm._FilterDatabase" localSheetId="1" hidden="1">data!$AG$1:$AG$47</definedName>
    <definedName name="data">data!$A$2:$AF$27</definedName>
    <definedName name="data2">data!$A$2:$AW$48</definedName>
    <definedName name="_xlnm.Print_Area" localSheetId="1">data!$A$1:$AG$47</definedName>
    <definedName name="_xlnm.Print_Area" localSheetId="0">'Ｒ７'!$B$1:$R$47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2" i="1" l="1"/>
  <c r="M42" i="1"/>
  <c r="C42" i="1"/>
  <c r="U40" i="1"/>
  <c r="M40" i="1"/>
  <c r="C40" i="1"/>
  <c r="U38" i="1"/>
  <c r="M38" i="1"/>
  <c r="C38" i="1"/>
  <c r="U36" i="1"/>
  <c r="M36" i="1"/>
  <c r="C36" i="1"/>
  <c r="U34" i="1"/>
  <c r="M34" i="1"/>
  <c r="C34" i="1"/>
  <c r="U32" i="1"/>
  <c r="M32" i="1"/>
  <c r="C32" i="1"/>
  <c r="U30" i="1"/>
  <c r="M30" i="1"/>
  <c r="C30" i="1"/>
  <c r="U28" i="1"/>
  <c r="M28" i="1"/>
  <c r="C28" i="1"/>
  <c r="U26" i="1"/>
  <c r="M26" i="1"/>
  <c r="C26" i="1"/>
  <c r="U24" i="1"/>
  <c r="M24" i="1"/>
  <c r="C24" i="1"/>
  <c r="U22" i="1"/>
  <c r="M22" i="1"/>
  <c r="C22" i="1"/>
  <c r="U20" i="1"/>
  <c r="M20" i="1"/>
  <c r="C20" i="1"/>
  <c r="U18" i="1"/>
  <c r="M18" i="1"/>
  <c r="C18" i="1"/>
  <c r="U16" i="1"/>
  <c r="M16" i="1"/>
  <c r="C16" i="1"/>
  <c r="U14" i="1"/>
  <c r="M14" i="1"/>
  <c r="C14" i="1"/>
  <c r="U12" i="1"/>
  <c r="M12" i="1"/>
  <c r="C8" i="1"/>
</calcChain>
</file>

<file path=xl/comments1.xml><?xml version="1.0" encoding="utf-8"?>
<comments xmlns="http://schemas.openxmlformats.org/spreadsheetml/2006/main">
  <authors>
    <author>Administrator</author>
  </authors>
  <commentList>
    <comment ref="A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20"/>
            <color indexed="81"/>
            <rFont val="MS P ゴシック"/>
            <family val="3"/>
            <charset val="128"/>
          </rPr>
          <t xml:space="preserve">１～４６の番号を入力すると行政区名と隣組名が変わります。番号はdataシートを参照してください。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0789</author>
  </authors>
  <commentList>
    <comment ref="B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0789:</t>
        </r>
        <r>
          <rPr>
            <sz val="9"/>
            <color indexed="81"/>
            <rFont val="ＭＳ Ｐゴシック"/>
            <family val="3"/>
            <charset val="128"/>
          </rPr>
          <t xml:space="preserve">
隣組合並び方注意！
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0789:
</t>
        </r>
        <r>
          <rPr>
            <sz val="9"/>
            <color indexed="81"/>
            <rFont val="ＭＳ Ｐゴシック"/>
            <family val="3"/>
            <charset val="128"/>
          </rPr>
          <t>隣組合並び方注意！</t>
        </r>
      </text>
    </comment>
    <comment ref="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0789:</t>
        </r>
        <r>
          <rPr>
            <sz val="9"/>
            <color indexed="81"/>
            <rFont val="ＭＳ Ｐゴシック"/>
            <family val="3"/>
            <charset val="128"/>
          </rPr>
          <t xml:space="preserve">
隣組合並び方注意！</t>
        </r>
      </text>
    </comment>
    <comment ref="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0789:</t>
        </r>
        <r>
          <rPr>
            <sz val="9"/>
            <color indexed="81"/>
            <rFont val="ＭＳ Ｐゴシック"/>
            <family val="3"/>
            <charset val="128"/>
          </rPr>
          <t xml:space="preserve">
隣組合並び方注意！</t>
        </r>
      </text>
    </comment>
  </commentList>
</comments>
</file>

<file path=xl/sharedStrings.xml><?xml version="1.0" encoding="utf-8"?>
<sst xmlns="http://schemas.openxmlformats.org/spreadsheetml/2006/main" count="822" uniqueCount="721">
  <si>
    <t>　　様式第1号(第2条関係)</t>
    <phoneticPr fontId="2"/>
  </si>
  <si>
    <t>令　和　７　年　度　　自　治　会　役　員　名　簿</t>
    <rPh sb="0" eb="1">
      <t>レイ</t>
    </rPh>
    <rPh sb="2" eb="3">
      <t>ワ</t>
    </rPh>
    <rPh sb="6" eb="7">
      <t>トシ</t>
    </rPh>
    <rPh sb="8" eb="9">
      <t>ド</t>
    </rPh>
    <rPh sb="11" eb="12">
      <t>ジ</t>
    </rPh>
    <phoneticPr fontId="2"/>
  </si>
  <si>
    <t>回覧文書配布枚数　　（　　　）枚</t>
    <phoneticPr fontId="2"/>
  </si>
  <si>
    <t>ポスター掲示枚数　　　　（　　　）枚</t>
    <rPh sb="4" eb="6">
      <t>ケイジ</t>
    </rPh>
    <rPh sb="6" eb="8">
      <t>マイスウ</t>
    </rPh>
    <rPh sb="17" eb="18">
      <t>マイ</t>
    </rPh>
    <phoneticPr fontId="2"/>
  </si>
  <si>
    <t>自 治 会 名</t>
    <phoneticPr fontId="2"/>
  </si>
  <si>
    <t>自 治 会 長 名</t>
    <phoneticPr fontId="2"/>
  </si>
  <si>
    <t>電 話 番 号 (自宅)</t>
    <rPh sb="9" eb="10">
      <t>ジ</t>
    </rPh>
    <rPh sb="10" eb="11">
      <t>タク</t>
    </rPh>
    <phoneticPr fontId="2"/>
  </si>
  <si>
    <t>携 帯 電 話 番 号</t>
    <rPh sb="0" eb="1">
      <t>ケイ</t>
    </rPh>
    <rPh sb="2" eb="3">
      <t>オビ</t>
    </rPh>
    <rPh sb="4" eb="5">
      <t>デン</t>
    </rPh>
    <rPh sb="6" eb="7">
      <t>ハナシ</t>
    </rPh>
    <rPh sb="8" eb="9">
      <t>バン</t>
    </rPh>
    <rPh sb="10" eb="11">
      <t>ゴウ</t>
    </rPh>
    <phoneticPr fontId="2"/>
  </si>
  <si>
    <t>ﾌﾘｶﾞﾅ　</t>
    <phoneticPr fontId="2"/>
  </si>
  <si>
    <t>隣　組　数</t>
    <rPh sb="0" eb="1">
      <t>トナリ</t>
    </rPh>
    <rPh sb="2" eb="3">
      <t>グミ</t>
    </rPh>
    <rPh sb="4" eb="5">
      <t>スウ</t>
    </rPh>
    <phoneticPr fontId="2"/>
  </si>
  <si>
    <t>住　 所</t>
    <rPh sb="0" eb="1">
      <t>ジュウ</t>
    </rPh>
    <rPh sb="3" eb="4">
      <t>ショ</t>
    </rPh>
    <phoneticPr fontId="2"/>
  </si>
  <si>
    <t>　</t>
    <phoneticPr fontId="2"/>
  </si>
  <si>
    <t>古賀市</t>
    <phoneticPr fontId="2"/>
  </si>
  <si>
    <t>(　　　　　　)組</t>
    <rPh sb="8" eb="9">
      <t>クミ</t>
    </rPh>
    <phoneticPr fontId="2"/>
  </si>
  <si>
    <t>隣　組　名</t>
    <phoneticPr fontId="2"/>
  </si>
  <si>
    <t>組　長　名</t>
    <phoneticPr fontId="2"/>
  </si>
  <si>
    <t>電話番号(連絡先)</t>
  </si>
  <si>
    <t>住　　　所</t>
    <phoneticPr fontId="2"/>
  </si>
  <si>
    <t>備　　　考</t>
    <phoneticPr fontId="2"/>
  </si>
  <si>
    <t>古賀市</t>
    <rPh sb="0" eb="3">
      <t>コガシ</t>
    </rPh>
    <phoneticPr fontId="2"/>
  </si>
  <si>
    <t>隣　組　長　名</t>
    <rPh sb="0" eb="1">
      <t>トナリ</t>
    </rPh>
    <phoneticPr fontId="2"/>
  </si>
  <si>
    <t>ﾌﾘｶﾞﾅ</t>
    <phoneticPr fontId="2"/>
  </si>
  <si>
    <t>提出期限：令和７年３月７日（金）まで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キン</t>
    </rPh>
    <phoneticPr fontId="2"/>
  </si>
  <si>
    <t>提出・問い合わせ先：古賀市総務部まちづくり推進課地域振興係 （TEL：942-1165　担当：梶原）</t>
    <rPh sb="0" eb="2">
      <t>テイシュツ</t>
    </rPh>
    <rPh sb="3" eb="4">
      <t>ト</t>
    </rPh>
    <rPh sb="5" eb="6">
      <t>ア</t>
    </rPh>
    <rPh sb="8" eb="9">
      <t>サキ</t>
    </rPh>
    <rPh sb="10" eb="13">
      <t>コガシ</t>
    </rPh>
    <rPh sb="13" eb="15">
      <t>ソウム</t>
    </rPh>
    <rPh sb="15" eb="16">
      <t>ブ</t>
    </rPh>
    <rPh sb="44" eb="46">
      <t>タントウ</t>
    </rPh>
    <rPh sb="47" eb="49">
      <t>カジハラ</t>
    </rPh>
    <phoneticPr fontId="2"/>
  </si>
  <si>
    <t>ID</t>
    <phoneticPr fontId="2"/>
  </si>
  <si>
    <t>行政区</t>
    <rPh sb="0" eb="3">
      <t>ギョウセイク</t>
    </rPh>
    <phoneticPr fontId="2"/>
  </si>
  <si>
    <t>隣組合１</t>
    <rPh sb="0" eb="1">
      <t>トナリ</t>
    </rPh>
    <rPh sb="1" eb="3">
      <t>クミアイ</t>
    </rPh>
    <phoneticPr fontId="2"/>
  </si>
  <si>
    <t>隣組合２</t>
    <rPh sb="0" eb="1">
      <t>トナリ</t>
    </rPh>
    <rPh sb="1" eb="3">
      <t>クミアイ</t>
    </rPh>
    <phoneticPr fontId="2"/>
  </si>
  <si>
    <t>隣組合３</t>
    <rPh sb="0" eb="1">
      <t>トナリ</t>
    </rPh>
    <rPh sb="1" eb="3">
      <t>クミアイ</t>
    </rPh>
    <phoneticPr fontId="2"/>
  </si>
  <si>
    <t>隣組合４</t>
    <rPh sb="0" eb="1">
      <t>トナリ</t>
    </rPh>
    <rPh sb="1" eb="3">
      <t>クミアイ</t>
    </rPh>
    <phoneticPr fontId="2"/>
  </si>
  <si>
    <t>隣組合５</t>
    <rPh sb="0" eb="1">
      <t>トナリ</t>
    </rPh>
    <rPh sb="1" eb="3">
      <t>クミアイ</t>
    </rPh>
    <phoneticPr fontId="2"/>
  </si>
  <si>
    <t>隣組合６</t>
    <rPh sb="0" eb="1">
      <t>トナリ</t>
    </rPh>
    <rPh sb="1" eb="3">
      <t>クミアイ</t>
    </rPh>
    <phoneticPr fontId="2"/>
  </si>
  <si>
    <t>隣組合７</t>
    <rPh sb="0" eb="1">
      <t>トナリ</t>
    </rPh>
    <rPh sb="1" eb="3">
      <t>クミアイ</t>
    </rPh>
    <phoneticPr fontId="2"/>
  </si>
  <si>
    <t>隣組合８</t>
    <rPh sb="0" eb="1">
      <t>トナリ</t>
    </rPh>
    <rPh sb="1" eb="3">
      <t>クミアイ</t>
    </rPh>
    <phoneticPr fontId="2"/>
  </si>
  <si>
    <t>隣組合９</t>
    <rPh sb="0" eb="1">
      <t>トナリ</t>
    </rPh>
    <rPh sb="1" eb="3">
      <t>クミアイ</t>
    </rPh>
    <phoneticPr fontId="2"/>
  </si>
  <si>
    <t>隣組合１０</t>
    <rPh sb="0" eb="1">
      <t>トナリ</t>
    </rPh>
    <rPh sb="1" eb="3">
      <t>クミアイ</t>
    </rPh>
    <phoneticPr fontId="2"/>
  </si>
  <si>
    <t>隣組合１１</t>
    <rPh sb="0" eb="1">
      <t>トナリ</t>
    </rPh>
    <rPh sb="1" eb="3">
      <t>クミアイ</t>
    </rPh>
    <phoneticPr fontId="2"/>
  </si>
  <si>
    <t>隣組合１２</t>
    <rPh sb="0" eb="1">
      <t>トナリ</t>
    </rPh>
    <rPh sb="1" eb="3">
      <t>クミアイ</t>
    </rPh>
    <phoneticPr fontId="2"/>
  </si>
  <si>
    <t>隣組合１３</t>
    <rPh sb="0" eb="1">
      <t>トナリ</t>
    </rPh>
    <rPh sb="1" eb="3">
      <t>クミアイ</t>
    </rPh>
    <phoneticPr fontId="2"/>
  </si>
  <si>
    <t>隣組合１４</t>
    <rPh sb="0" eb="1">
      <t>トナリ</t>
    </rPh>
    <rPh sb="1" eb="3">
      <t>クミアイ</t>
    </rPh>
    <phoneticPr fontId="2"/>
  </si>
  <si>
    <t>隣組合１５</t>
    <rPh sb="0" eb="1">
      <t>トナリ</t>
    </rPh>
    <rPh sb="1" eb="3">
      <t>クミアイ</t>
    </rPh>
    <phoneticPr fontId="2"/>
  </si>
  <si>
    <t>隣組合１６</t>
    <rPh sb="0" eb="1">
      <t>トナリ</t>
    </rPh>
    <rPh sb="1" eb="3">
      <t>クミアイ</t>
    </rPh>
    <phoneticPr fontId="2"/>
  </si>
  <si>
    <t>隣組合１７</t>
    <rPh sb="0" eb="1">
      <t>トナリ</t>
    </rPh>
    <rPh sb="1" eb="3">
      <t>クミアイ</t>
    </rPh>
    <phoneticPr fontId="2"/>
  </si>
  <si>
    <t>隣組合１８</t>
    <rPh sb="0" eb="1">
      <t>トナリ</t>
    </rPh>
    <rPh sb="1" eb="3">
      <t>クミアイ</t>
    </rPh>
    <phoneticPr fontId="2"/>
  </si>
  <si>
    <t>隣組合１９</t>
    <rPh sb="0" eb="1">
      <t>トナリ</t>
    </rPh>
    <rPh sb="1" eb="3">
      <t>クミアイ</t>
    </rPh>
    <phoneticPr fontId="2"/>
  </si>
  <si>
    <t>隣組合２０</t>
    <rPh sb="0" eb="1">
      <t>トナリ</t>
    </rPh>
    <rPh sb="1" eb="3">
      <t>クミアイ</t>
    </rPh>
    <phoneticPr fontId="2"/>
  </si>
  <si>
    <t>隣組合２１</t>
    <rPh sb="0" eb="1">
      <t>トナリ</t>
    </rPh>
    <rPh sb="1" eb="3">
      <t>クミアイ</t>
    </rPh>
    <phoneticPr fontId="2"/>
  </si>
  <si>
    <t>隣組合２２</t>
    <rPh sb="0" eb="1">
      <t>トナリ</t>
    </rPh>
    <rPh sb="1" eb="3">
      <t>クミアイ</t>
    </rPh>
    <phoneticPr fontId="2"/>
  </si>
  <si>
    <t>隣組合２３</t>
    <rPh sb="0" eb="1">
      <t>トナリ</t>
    </rPh>
    <rPh sb="1" eb="3">
      <t>クミアイ</t>
    </rPh>
    <phoneticPr fontId="2"/>
  </si>
  <si>
    <t>隣組合２４</t>
    <rPh sb="0" eb="1">
      <t>トナリ</t>
    </rPh>
    <rPh sb="1" eb="3">
      <t>クミアイ</t>
    </rPh>
    <phoneticPr fontId="2"/>
  </si>
  <si>
    <t>隣組合２５</t>
    <rPh sb="0" eb="1">
      <t>トナリ</t>
    </rPh>
    <rPh sb="1" eb="3">
      <t>クミアイ</t>
    </rPh>
    <phoneticPr fontId="2"/>
  </si>
  <si>
    <t>隣組合２６</t>
    <rPh sb="0" eb="1">
      <t>トナリ</t>
    </rPh>
    <rPh sb="1" eb="3">
      <t>クミアイ</t>
    </rPh>
    <phoneticPr fontId="2"/>
  </si>
  <si>
    <t>隣組合２７</t>
    <rPh sb="0" eb="1">
      <t>トナリ</t>
    </rPh>
    <rPh sb="1" eb="3">
      <t>クミアイ</t>
    </rPh>
    <phoneticPr fontId="2"/>
  </si>
  <si>
    <t>隣組合２８</t>
    <rPh sb="0" eb="1">
      <t>トナリ</t>
    </rPh>
    <rPh sb="1" eb="3">
      <t>クミアイ</t>
    </rPh>
    <phoneticPr fontId="2"/>
  </si>
  <si>
    <t>隣組合２９</t>
    <rPh sb="0" eb="1">
      <t>トナリ</t>
    </rPh>
    <rPh sb="1" eb="3">
      <t>クミアイ</t>
    </rPh>
    <phoneticPr fontId="2"/>
  </si>
  <si>
    <t>隣組合３０</t>
    <rPh sb="0" eb="1">
      <t>トナリ</t>
    </rPh>
    <rPh sb="1" eb="3">
      <t>クミアイ</t>
    </rPh>
    <phoneticPr fontId="2"/>
  </si>
  <si>
    <t>隣組合３１</t>
    <rPh sb="0" eb="1">
      <t>トナリ</t>
    </rPh>
    <rPh sb="1" eb="3">
      <t>クミアイ</t>
    </rPh>
    <phoneticPr fontId="2"/>
  </si>
  <si>
    <t>隣組合３２</t>
    <rPh sb="0" eb="1">
      <t>トナリ</t>
    </rPh>
    <rPh sb="1" eb="3">
      <t>クミアイ</t>
    </rPh>
    <phoneticPr fontId="2"/>
  </si>
  <si>
    <t>隣組合３３</t>
    <rPh sb="0" eb="1">
      <t>トナリ</t>
    </rPh>
    <rPh sb="1" eb="3">
      <t>クミアイ</t>
    </rPh>
    <phoneticPr fontId="2"/>
  </si>
  <si>
    <t>筵内</t>
    <rPh sb="0" eb="2">
      <t>ムシロウチ</t>
    </rPh>
    <phoneticPr fontId="5"/>
  </si>
  <si>
    <t>峠</t>
  </si>
  <si>
    <t>鶴</t>
  </si>
  <si>
    <t>瓜木屋</t>
  </si>
  <si>
    <t>上川原</t>
  </si>
  <si>
    <t>山鹿</t>
  </si>
  <si>
    <t>中小路</t>
    <rPh sb="0" eb="1">
      <t>ナカ</t>
    </rPh>
    <rPh sb="1" eb="3">
      <t>コウジ</t>
    </rPh>
    <phoneticPr fontId="2"/>
  </si>
  <si>
    <t>小路</t>
    <phoneticPr fontId="2"/>
  </si>
  <si>
    <t>新町１</t>
  </si>
  <si>
    <t>新町２</t>
  </si>
  <si>
    <t>蔵園</t>
  </si>
  <si>
    <t>浦田</t>
  </si>
  <si>
    <t>徳久１</t>
    <phoneticPr fontId="2"/>
  </si>
  <si>
    <t>徳久２</t>
    <phoneticPr fontId="2"/>
  </si>
  <si>
    <t>蛍ヶ丘１</t>
    <phoneticPr fontId="2"/>
  </si>
  <si>
    <t>蛍ヶ丘２</t>
    <phoneticPr fontId="2"/>
  </si>
  <si>
    <t>陣ノ屋敷１</t>
  </si>
  <si>
    <t>陣ノ屋敷２</t>
  </si>
  <si>
    <t>久保</t>
    <rPh sb="0" eb="2">
      <t>クボ</t>
    </rPh>
    <phoneticPr fontId="5"/>
  </si>
  <si>
    <t>太郎丸</t>
  </si>
  <si>
    <t>鴻の巣１</t>
  </si>
  <si>
    <t>鴻の巣２</t>
  </si>
  <si>
    <t>鴻の巣３</t>
  </si>
  <si>
    <t>久保浜</t>
  </si>
  <si>
    <t>南小路</t>
  </si>
  <si>
    <t>北小路</t>
  </si>
  <si>
    <t>東田１</t>
  </si>
  <si>
    <t>東田２</t>
  </si>
  <si>
    <t>旭ヶ丘</t>
  </si>
  <si>
    <t>五楽１</t>
  </si>
  <si>
    <t>新五楽</t>
  </si>
  <si>
    <t>南五楽</t>
  </si>
  <si>
    <t>久保石原</t>
  </si>
  <si>
    <t>小路浜</t>
  </si>
  <si>
    <t>久保西</t>
    <rPh sb="0" eb="2">
      <t>クボ</t>
    </rPh>
    <rPh sb="2" eb="3">
      <t>ニシ</t>
    </rPh>
    <phoneticPr fontId="5"/>
  </si>
  <si>
    <t>久保団地１</t>
  </si>
  <si>
    <t>久保団地２</t>
  </si>
  <si>
    <t>久保団地３</t>
  </si>
  <si>
    <t>久保団地４</t>
  </si>
  <si>
    <t>久保団地５</t>
  </si>
  <si>
    <t>久保団地６</t>
  </si>
  <si>
    <t>久保団地７</t>
  </si>
  <si>
    <t>東五楽１</t>
  </si>
  <si>
    <t>東五楽２</t>
  </si>
  <si>
    <t>五楽２</t>
  </si>
  <si>
    <t>庄北</t>
    <rPh sb="0" eb="1">
      <t>ショウ</t>
    </rPh>
    <rPh sb="1" eb="2">
      <t>キタ</t>
    </rPh>
    <phoneticPr fontId="5"/>
  </si>
  <si>
    <t>落合北１</t>
  </si>
  <si>
    <t>落合北２</t>
  </si>
  <si>
    <t>梅ヶ丘北１</t>
  </si>
  <si>
    <t>梅ヶ丘北２</t>
  </si>
  <si>
    <t>梅ヶ丘北３</t>
  </si>
  <si>
    <t>梅ヶ丘北４</t>
  </si>
  <si>
    <t>梅ヶ丘北５</t>
  </si>
  <si>
    <t>梅ヶ丘東１</t>
  </si>
  <si>
    <t>梅ヶ丘東２</t>
  </si>
  <si>
    <t>梅ヶ丘東３</t>
  </si>
  <si>
    <t>梅ヶ丘東４</t>
  </si>
  <si>
    <t>島ノ元１</t>
    <phoneticPr fontId="2"/>
  </si>
  <si>
    <t>島ノ元２</t>
  </si>
  <si>
    <t>川寄１</t>
    <phoneticPr fontId="2"/>
  </si>
  <si>
    <t>川寄２</t>
    <phoneticPr fontId="2"/>
  </si>
  <si>
    <t>川寄３</t>
  </si>
  <si>
    <t>庄南</t>
    <rPh sb="0" eb="1">
      <t>ショウ</t>
    </rPh>
    <rPh sb="1" eb="2">
      <t>ミナミ</t>
    </rPh>
    <phoneticPr fontId="5"/>
  </si>
  <si>
    <t>庄東</t>
  </si>
  <si>
    <t>庄西１</t>
  </si>
  <si>
    <t>庄西２</t>
  </si>
  <si>
    <t>梅ヶ丘南１</t>
  </si>
  <si>
    <t>梅ヶ丘南２</t>
  </si>
  <si>
    <t>梅ヶ丘南３</t>
  </si>
  <si>
    <t>梅ヶ丘南４</t>
  </si>
  <si>
    <t>梅ヶ丘南５</t>
  </si>
  <si>
    <t>梅ヶ丘南６</t>
  </si>
  <si>
    <t>梅ヶ丘南７</t>
  </si>
  <si>
    <t>石添１</t>
  </si>
  <si>
    <t>石添２</t>
  </si>
  <si>
    <t>石添３</t>
  </si>
  <si>
    <t>落合南１</t>
    <phoneticPr fontId="2"/>
  </si>
  <si>
    <t>落合南２</t>
    <phoneticPr fontId="2"/>
  </si>
  <si>
    <t>落合南３</t>
  </si>
  <si>
    <t>落合南４</t>
  </si>
  <si>
    <t>落合南５</t>
  </si>
  <si>
    <t>落合南６</t>
  </si>
  <si>
    <t>落合南７</t>
  </si>
  <si>
    <t>落合南８</t>
  </si>
  <si>
    <t>落合南９</t>
    <phoneticPr fontId="2"/>
  </si>
  <si>
    <t>古賀団地</t>
    <rPh sb="0" eb="2">
      <t>コガ</t>
    </rPh>
    <rPh sb="2" eb="4">
      <t>ダンチ</t>
    </rPh>
    <phoneticPr fontId="5"/>
  </si>
  <si>
    <t>古賀団地１</t>
    <phoneticPr fontId="2"/>
  </si>
  <si>
    <t>古賀団地２</t>
  </si>
  <si>
    <t>古賀団地３</t>
  </si>
  <si>
    <t>古賀団地４</t>
  </si>
  <si>
    <t>古賀団地５</t>
  </si>
  <si>
    <t>中央</t>
    <rPh sb="0" eb="2">
      <t>チュウオウ</t>
    </rPh>
    <phoneticPr fontId="5"/>
  </si>
  <si>
    <t>五楽ヶ丘１</t>
  </si>
  <si>
    <t>五楽ヶ丘２</t>
  </si>
  <si>
    <t>五楽ヶ丘３</t>
  </si>
  <si>
    <t>五楽ヶ丘４</t>
  </si>
  <si>
    <t>ひばり苑１</t>
  </si>
  <si>
    <t>ひばり苑２</t>
  </si>
  <si>
    <t>古賀北</t>
    <rPh sb="0" eb="2">
      <t>コガ</t>
    </rPh>
    <rPh sb="2" eb="3">
      <t>キタ</t>
    </rPh>
    <phoneticPr fontId="5"/>
  </si>
  <si>
    <t>栄町１</t>
  </si>
  <si>
    <t>栄町２</t>
  </si>
  <si>
    <t>本町</t>
  </si>
  <si>
    <t>仲町１</t>
  </si>
  <si>
    <t>仲町２</t>
  </si>
  <si>
    <t>出来町１</t>
  </si>
  <si>
    <t>出来町３</t>
  </si>
  <si>
    <t>日の出１</t>
  </si>
  <si>
    <t>日の出２東</t>
  </si>
  <si>
    <t>日の出２西</t>
  </si>
  <si>
    <t>日の出３の１</t>
  </si>
  <si>
    <t>日の出３の２</t>
    <phoneticPr fontId="2"/>
  </si>
  <si>
    <t>日の出５</t>
  </si>
  <si>
    <t>汐入２</t>
  </si>
  <si>
    <t>汐入団地１丁目</t>
    <phoneticPr fontId="2"/>
  </si>
  <si>
    <t>汐入団地２丁目</t>
    <phoneticPr fontId="2"/>
  </si>
  <si>
    <t>汐入団地３丁目</t>
    <phoneticPr fontId="2"/>
  </si>
  <si>
    <t>汐入団地４丁目</t>
  </si>
  <si>
    <t>ニュー天神</t>
  </si>
  <si>
    <t>エクレール古賀駅前</t>
  </si>
  <si>
    <t>シティオ古賀</t>
  </si>
  <si>
    <t>クローバー古賀駅前</t>
  </si>
  <si>
    <t>シャンポール</t>
  </si>
  <si>
    <t>ロワールマンション古賀駅前</t>
  </si>
  <si>
    <t>アンピール古賀</t>
  </si>
  <si>
    <t>ジョイナス古賀</t>
  </si>
  <si>
    <t>アーバンパレス古賀ＳＡ</t>
    <phoneticPr fontId="2"/>
  </si>
  <si>
    <t>アーバンパレス古賀駅前</t>
  </si>
  <si>
    <t>アーバンパレス古賀ＳＰ</t>
  </si>
  <si>
    <t>ｻﾆｰｳﾞｨﾗ古賀駅前</t>
    <rPh sb="7" eb="9">
      <t>コガ</t>
    </rPh>
    <rPh sb="9" eb="11">
      <t>エキマエ</t>
    </rPh>
    <phoneticPr fontId="2"/>
  </si>
  <si>
    <t>古賀南</t>
    <rPh sb="0" eb="2">
      <t>コガ</t>
    </rPh>
    <rPh sb="2" eb="3">
      <t>ミナミ</t>
    </rPh>
    <phoneticPr fontId="5"/>
  </si>
  <si>
    <t>新町</t>
  </si>
  <si>
    <t>北日吉１</t>
  </si>
  <si>
    <t>北日吉２</t>
  </si>
  <si>
    <t>南日吉１</t>
  </si>
  <si>
    <t>南日吉２</t>
  </si>
  <si>
    <t>恵比須１</t>
  </si>
  <si>
    <t>恵比須２</t>
  </si>
  <si>
    <t>春日町</t>
  </si>
  <si>
    <t>天神１</t>
  </si>
  <si>
    <t>天神２</t>
  </si>
  <si>
    <t>花鶴１</t>
  </si>
  <si>
    <t>花鶴２</t>
  </si>
  <si>
    <t>花鶴３</t>
  </si>
  <si>
    <t>花鶴４</t>
  </si>
  <si>
    <t>東峰</t>
  </si>
  <si>
    <t>中花鶴</t>
  </si>
  <si>
    <t>ロワール古賀</t>
  </si>
  <si>
    <t>中川</t>
    <rPh sb="0" eb="2">
      <t>ナカガワ</t>
    </rPh>
    <phoneticPr fontId="5"/>
  </si>
  <si>
    <t>緑ヶ丘１</t>
  </si>
  <si>
    <t>緑ヶ丘２</t>
  </si>
  <si>
    <t>東ヶ丘１</t>
  </si>
  <si>
    <t>東ヶ丘２</t>
  </si>
  <si>
    <t>東ヶ丘３</t>
  </si>
  <si>
    <t>東中川１</t>
  </si>
  <si>
    <t>東中川２</t>
  </si>
  <si>
    <t>東中川３</t>
  </si>
  <si>
    <t>岡部</t>
  </si>
  <si>
    <t>防火</t>
  </si>
  <si>
    <t>西浜１</t>
  </si>
  <si>
    <t>西浜２</t>
  </si>
  <si>
    <t>西浜３</t>
  </si>
  <si>
    <t>西浜４</t>
  </si>
  <si>
    <t>西浜５</t>
  </si>
  <si>
    <t>西浜中</t>
  </si>
  <si>
    <t>西浜東</t>
  </si>
  <si>
    <t>グランドパレス</t>
  </si>
  <si>
    <t>アクシス中川</t>
  </si>
  <si>
    <t>サントノーレ古賀天神</t>
  </si>
  <si>
    <t>鹿部</t>
    <rPh sb="0" eb="2">
      <t>シシブ</t>
    </rPh>
    <phoneticPr fontId="5"/>
  </si>
  <si>
    <t>鹿部１</t>
  </si>
  <si>
    <t>鹿部２</t>
  </si>
  <si>
    <t>鹿部３</t>
  </si>
  <si>
    <t>鹿部４</t>
  </si>
  <si>
    <t>鹿部５</t>
    <phoneticPr fontId="2"/>
  </si>
  <si>
    <t>鹿部６</t>
  </si>
  <si>
    <t>鹿部７</t>
  </si>
  <si>
    <t>鹿部８</t>
    <rPh sb="0" eb="2">
      <t>シシブ</t>
    </rPh>
    <phoneticPr fontId="2"/>
  </si>
  <si>
    <t>鹿部９</t>
  </si>
  <si>
    <t>鹿部１０</t>
  </si>
  <si>
    <t>鹿部１１</t>
  </si>
  <si>
    <t>鹿部１２</t>
    <rPh sb="0" eb="2">
      <t>シシブ</t>
    </rPh>
    <phoneticPr fontId="2"/>
  </si>
  <si>
    <t>日吉台</t>
    <rPh sb="0" eb="3">
      <t>ヒヨシダイ</t>
    </rPh>
    <phoneticPr fontId="5"/>
  </si>
  <si>
    <t>日吉台１</t>
  </si>
  <si>
    <t>日吉台２</t>
  </si>
  <si>
    <t>日吉台３</t>
  </si>
  <si>
    <t>日吉台４</t>
  </si>
  <si>
    <t>日吉台５</t>
  </si>
  <si>
    <t>日吉台６</t>
  </si>
  <si>
    <t>日吉台７</t>
  </si>
  <si>
    <t>日吉台８</t>
  </si>
  <si>
    <t>日吉台９</t>
  </si>
  <si>
    <t>日吉台１０</t>
  </si>
  <si>
    <t>日吉台１１</t>
  </si>
  <si>
    <t>日吉台１２</t>
  </si>
  <si>
    <t>日吉台１３</t>
  </si>
  <si>
    <t>新原</t>
    <rPh sb="0" eb="2">
      <t>シンバル</t>
    </rPh>
    <phoneticPr fontId="5"/>
  </si>
  <si>
    <t>新原１</t>
  </si>
  <si>
    <t>須賀</t>
  </si>
  <si>
    <t>今在家</t>
    <rPh sb="0" eb="1">
      <t>イマ</t>
    </rPh>
    <rPh sb="1" eb="3">
      <t>ザイケ</t>
    </rPh>
    <phoneticPr fontId="5"/>
  </si>
  <si>
    <t>今在家上</t>
  </si>
  <si>
    <t>今在家下</t>
  </si>
  <si>
    <t>井手口</t>
  </si>
  <si>
    <t>青柳</t>
    <rPh sb="0" eb="2">
      <t>アオヤギ</t>
    </rPh>
    <phoneticPr fontId="5"/>
  </si>
  <si>
    <t>神田</t>
  </si>
  <si>
    <t>八幡</t>
    <phoneticPr fontId="2"/>
  </si>
  <si>
    <t>小路</t>
  </si>
  <si>
    <t>岳越</t>
  </si>
  <si>
    <t>石瓦</t>
  </si>
  <si>
    <t>橋本</t>
  </si>
  <si>
    <t>青柳台</t>
  </si>
  <si>
    <t>小竹</t>
    <rPh sb="0" eb="2">
      <t>オダケ</t>
    </rPh>
    <phoneticPr fontId="5"/>
  </si>
  <si>
    <t>小竹東</t>
  </si>
  <si>
    <t>小竹西-１</t>
    <phoneticPr fontId="2"/>
  </si>
  <si>
    <t>小竹西-２</t>
    <phoneticPr fontId="2"/>
  </si>
  <si>
    <t>小竹西-３</t>
    <phoneticPr fontId="2"/>
  </si>
  <si>
    <t>小竹１－１</t>
    <phoneticPr fontId="2"/>
  </si>
  <si>
    <t>小竹１－２</t>
    <phoneticPr fontId="2"/>
  </si>
  <si>
    <t>小竹２－１</t>
    <phoneticPr fontId="2"/>
  </si>
  <si>
    <t>小竹２－２</t>
    <phoneticPr fontId="2"/>
  </si>
  <si>
    <t>小竹３－１</t>
    <phoneticPr fontId="2"/>
  </si>
  <si>
    <t>小竹３－２</t>
    <phoneticPr fontId="2"/>
  </si>
  <si>
    <t>小竹３－３</t>
    <phoneticPr fontId="2"/>
  </si>
  <si>
    <t>小竹４</t>
    <phoneticPr fontId="2"/>
  </si>
  <si>
    <t>小竹５</t>
    <phoneticPr fontId="2"/>
  </si>
  <si>
    <t>小竹６－１</t>
    <phoneticPr fontId="2"/>
  </si>
  <si>
    <t>小竹６－２</t>
    <phoneticPr fontId="2"/>
  </si>
  <si>
    <t>小竹６－３</t>
    <phoneticPr fontId="2"/>
  </si>
  <si>
    <t>小竹７</t>
    <phoneticPr fontId="2"/>
  </si>
  <si>
    <t>小竹８－１</t>
    <phoneticPr fontId="2"/>
  </si>
  <si>
    <t>小竹８－２</t>
    <phoneticPr fontId="2"/>
  </si>
  <si>
    <t>小竹９</t>
    <phoneticPr fontId="2"/>
  </si>
  <si>
    <t>小竹１０－１</t>
    <phoneticPr fontId="2"/>
  </si>
  <si>
    <t>小竹１０－２</t>
  </si>
  <si>
    <t>小竹１０－３</t>
  </si>
  <si>
    <t>小竹１１</t>
    <phoneticPr fontId="2"/>
  </si>
  <si>
    <t>小竹１２</t>
    <phoneticPr fontId="2"/>
  </si>
  <si>
    <t>町川原１</t>
    <rPh sb="0" eb="3">
      <t>マチカワバル</t>
    </rPh>
    <phoneticPr fontId="5"/>
  </si>
  <si>
    <t>東町</t>
  </si>
  <si>
    <t>北町</t>
  </si>
  <si>
    <t>南町</t>
  </si>
  <si>
    <t>中町</t>
  </si>
  <si>
    <t>西町</t>
  </si>
  <si>
    <t>町川原２</t>
    <rPh sb="0" eb="3">
      <t>マチカワバル</t>
    </rPh>
    <phoneticPr fontId="5"/>
  </si>
  <si>
    <t>ひばりヶ丘１丁目</t>
  </si>
  <si>
    <t>ひばりヶ丘２丁目</t>
  </si>
  <si>
    <t>ひばりヶ丘３丁目</t>
  </si>
  <si>
    <t>ひばりヶ丘４丁目</t>
  </si>
  <si>
    <t>百合ヶ丘</t>
    <phoneticPr fontId="2"/>
  </si>
  <si>
    <t>希望ヶ丘</t>
  </si>
  <si>
    <t>谷山</t>
    <rPh sb="0" eb="2">
      <t>タニヤマ</t>
    </rPh>
    <phoneticPr fontId="5"/>
  </si>
  <si>
    <t>上１</t>
  </si>
  <si>
    <t>上２</t>
  </si>
  <si>
    <t>上３</t>
  </si>
  <si>
    <t>上４</t>
  </si>
  <si>
    <t>中上１</t>
    <rPh sb="0" eb="1">
      <t>ナカ</t>
    </rPh>
    <rPh sb="1" eb="2">
      <t>ウエ</t>
    </rPh>
    <phoneticPr fontId="2"/>
  </si>
  <si>
    <t>中上２</t>
    <rPh sb="0" eb="1">
      <t>ナカ</t>
    </rPh>
    <rPh sb="1" eb="2">
      <t>ウエ</t>
    </rPh>
    <phoneticPr fontId="2"/>
  </si>
  <si>
    <t>中</t>
    <rPh sb="0" eb="1">
      <t>ナカ</t>
    </rPh>
    <phoneticPr fontId="2"/>
  </si>
  <si>
    <t>下１</t>
    <rPh sb="0" eb="1">
      <t>シタ</t>
    </rPh>
    <phoneticPr fontId="2"/>
  </si>
  <si>
    <t>下２</t>
    <rPh sb="0" eb="1">
      <t>シタ</t>
    </rPh>
    <phoneticPr fontId="2"/>
  </si>
  <si>
    <t>松葉１</t>
    <rPh sb="0" eb="2">
      <t>マツバ</t>
    </rPh>
    <phoneticPr fontId="2"/>
  </si>
  <si>
    <t>松葉２</t>
    <rPh sb="0" eb="2">
      <t>マツバ</t>
    </rPh>
    <phoneticPr fontId="2"/>
  </si>
  <si>
    <t>節原１</t>
    <rPh sb="0" eb="1">
      <t>セツ</t>
    </rPh>
    <rPh sb="1" eb="2">
      <t>ハラ</t>
    </rPh>
    <phoneticPr fontId="2"/>
  </si>
  <si>
    <t>節原２</t>
    <rPh sb="0" eb="1">
      <t>セツ</t>
    </rPh>
    <rPh sb="1" eb="2">
      <t>ハラ</t>
    </rPh>
    <phoneticPr fontId="2"/>
  </si>
  <si>
    <t>節原３</t>
    <rPh sb="0" eb="1">
      <t>セツ</t>
    </rPh>
    <rPh sb="1" eb="2">
      <t>ハラ</t>
    </rPh>
    <phoneticPr fontId="2"/>
  </si>
  <si>
    <t>大塚１</t>
  </si>
  <si>
    <t>大塚２</t>
  </si>
  <si>
    <t>大塚３</t>
  </si>
  <si>
    <t>大塚４</t>
  </si>
  <si>
    <t>小山田</t>
    <rPh sb="0" eb="3">
      <t>オヤマダ</t>
    </rPh>
    <phoneticPr fontId="5"/>
  </si>
  <si>
    <t>小山田１</t>
  </si>
  <si>
    <t>小山田２</t>
  </si>
  <si>
    <t>小山田３</t>
  </si>
  <si>
    <t>薬王寺</t>
    <rPh sb="0" eb="3">
      <t>ヤクオウジ</t>
    </rPh>
    <phoneticPr fontId="5"/>
  </si>
  <si>
    <t>薬王寺１</t>
  </si>
  <si>
    <t>薬王寺２</t>
  </si>
  <si>
    <t>薬王寺３</t>
  </si>
  <si>
    <t>薬王寺４</t>
  </si>
  <si>
    <t>薬王寺５</t>
  </si>
  <si>
    <t>薬王寺６</t>
  </si>
  <si>
    <t>薬王寺７</t>
  </si>
  <si>
    <t>薬王寺８</t>
    <rPh sb="0" eb="3">
      <t>ヤクオウジ</t>
    </rPh>
    <phoneticPr fontId="2"/>
  </si>
  <si>
    <t>米多比</t>
    <rPh sb="0" eb="3">
      <t>ネタビ</t>
    </rPh>
    <phoneticPr fontId="5"/>
  </si>
  <si>
    <t>米多比上１</t>
  </si>
  <si>
    <t>米多比上２</t>
  </si>
  <si>
    <t>米多比上３</t>
  </si>
  <si>
    <t>米多比上４</t>
  </si>
  <si>
    <t>米多比下１</t>
  </si>
  <si>
    <t>米多比下２</t>
  </si>
  <si>
    <t>米多比下３</t>
  </si>
  <si>
    <t>米多比下４</t>
    <rPh sb="3" eb="4">
      <t>シタ</t>
    </rPh>
    <phoneticPr fontId="2"/>
  </si>
  <si>
    <t>米多比下５</t>
    <phoneticPr fontId="2"/>
  </si>
  <si>
    <t>米多比下６</t>
    <rPh sb="3" eb="4">
      <t>シタ</t>
    </rPh>
    <phoneticPr fontId="2"/>
  </si>
  <si>
    <t>米多比下７</t>
    <phoneticPr fontId="2"/>
  </si>
  <si>
    <t>米多比下８</t>
    <phoneticPr fontId="2"/>
  </si>
  <si>
    <t>米多比下９</t>
  </si>
  <si>
    <t>米多比中１</t>
    <rPh sb="3" eb="4">
      <t>ナカ</t>
    </rPh>
    <phoneticPr fontId="2"/>
  </si>
  <si>
    <t>米多比中２</t>
  </si>
  <si>
    <t>米多比中３</t>
  </si>
  <si>
    <t>薦野</t>
    <rPh sb="0" eb="1">
      <t>スイセン</t>
    </rPh>
    <rPh sb="1" eb="2">
      <t>ノ</t>
    </rPh>
    <phoneticPr fontId="5"/>
  </si>
  <si>
    <t>清滝</t>
  </si>
  <si>
    <t>石原１</t>
  </si>
  <si>
    <t>石原２</t>
  </si>
  <si>
    <t>薦野下１</t>
  </si>
  <si>
    <t>薦野下２</t>
  </si>
  <si>
    <t>薦野下３</t>
  </si>
  <si>
    <t>薦野下４</t>
  </si>
  <si>
    <t>薦野下５</t>
  </si>
  <si>
    <t>薦野下６</t>
  </si>
  <si>
    <t>古賀東</t>
    <rPh sb="0" eb="2">
      <t>コガ</t>
    </rPh>
    <rPh sb="2" eb="3">
      <t>ヒガシ</t>
    </rPh>
    <phoneticPr fontId="5"/>
  </si>
  <si>
    <t>役所前</t>
  </si>
  <si>
    <t>月見町１</t>
  </si>
  <si>
    <t>月見町２</t>
  </si>
  <si>
    <t>中央荘</t>
  </si>
  <si>
    <t>東の１</t>
  </si>
  <si>
    <t>東の２</t>
  </si>
  <si>
    <t>東の３</t>
  </si>
  <si>
    <t>東の上町</t>
  </si>
  <si>
    <t>曙町</t>
  </si>
  <si>
    <t>松ヶ丘</t>
    <phoneticPr fontId="2"/>
  </si>
  <si>
    <t>文園町</t>
  </si>
  <si>
    <t>緑町１</t>
  </si>
  <si>
    <t>緑町２</t>
  </si>
  <si>
    <t>朝日町１</t>
  </si>
  <si>
    <t>朝日町２</t>
  </si>
  <si>
    <t>飯田町</t>
  </si>
  <si>
    <t>貴船町</t>
  </si>
  <si>
    <t>明治町１</t>
  </si>
  <si>
    <t>明治町２</t>
  </si>
  <si>
    <t>寿楽</t>
  </si>
  <si>
    <t>リーベスト</t>
  </si>
  <si>
    <t>レオパレス</t>
  </si>
  <si>
    <t>リバーサイド古賀</t>
  </si>
  <si>
    <t>桑の実</t>
    <rPh sb="0" eb="1">
      <t>クワ</t>
    </rPh>
    <rPh sb="2" eb="3">
      <t>ミ</t>
    </rPh>
    <phoneticPr fontId="2"/>
  </si>
  <si>
    <t>グランヴェール</t>
    <phoneticPr fontId="2"/>
  </si>
  <si>
    <t>グランシャリオ</t>
  </si>
  <si>
    <t>上屋敷</t>
    <rPh sb="0" eb="1">
      <t>カミ</t>
    </rPh>
    <rPh sb="1" eb="3">
      <t>ヤシキ</t>
    </rPh>
    <phoneticPr fontId="2"/>
  </si>
  <si>
    <t>秦の郷</t>
    <phoneticPr fontId="2"/>
  </si>
  <si>
    <t>花鶴丘1丁目</t>
    <rPh sb="0" eb="1">
      <t>カ</t>
    </rPh>
    <rPh sb="1" eb="2">
      <t>ヅル</t>
    </rPh>
    <rPh sb="2" eb="3">
      <t>オカ</t>
    </rPh>
    <rPh sb="3" eb="6">
      <t>１チョウメ</t>
    </rPh>
    <phoneticPr fontId="5"/>
  </si>
  <si>
    <t>花鶴丘１－１</t>
  </si>
  <si>
    <t>花鶴丘１－２</t>
  </si>
  <si>
    <t>花鶴丘１－３</t>
  </si>
  <si>
    <t>花鶴丘１－４</t>
  </si>
  <si>
    <t>花鶴丘１－５</t>
  </si>
  <si>
    <t>花鶴丘２丁目１</t>
    <rPh sb="0" eb="1">
      <t>カ</t>
    </rPh>
    <rPh sb="1" eb="2">
      <t>ヅル</t>
    </rPh>
    <rPh sb="2" eb="3">
      <t>オカ</t>
    </rPh>
    <rPh sb="4" eb="6">
      <t>チョウメ</t>
    </rPh>
    <phoneticPr fontId="5"/>
  </si>
  <si>
    <t>花鶴丘２－１－１</t>
  </si>
  <si>
    <t>花鶴丘２－１－２</t>
  </si>
  <si>
    <t>花鶴丘２－１－３</t>
  </si>
  <si>
    <t>花鶴丘２－１－４</t>
    <phoneticPr fontId="2"/>
  </si>
  <si>
    <t>花鶴丘２－１－５</t>
    <phoneticPr fontId="2"/>
  </si>
  <si>
    <t>花鶴丘２－１－６</t>
  </si>
  <si>
    <t>花鶴丘２丁目２</t>
    <rPh sb="0" eb="1">
      <t>カ</t>
    </rPh>
    <rPh sb="1" eb="2">
      <t>ヅル</t>
    </rPh>
    <rPh sb="2" eb="3">
      <t>オカ</t>
    </rPh>
    <rPh sb="4" eb="6">
      <t>チョウメ</t>
    </rPh>
    <phoneticPr fontId="5"/>
  </si>
  <si>
    <t>花鶴丘２－２－６Ａ</t>
  </si>
  <si>
    <t>花鶴２－２－７－１Ａ</t>
  </si>
  <si>
    <t>花鶴２－２－７－２Ａ</t>
  </si>
  <si>
    <t>花鶴２－２－７－３Ａ</t>
  </si>
  <si>
    <t>花鶴２－２－７－４Ａ</t>
  </si>
  <si>
    <t>花鶴丘２－２－８Ａ</t>
  </si>
  <si>
    <t>花鶴丘２－２－９</t>
  </si>
  <si>
    <t>花鶴丘２－２－１０</t>
  </si>
  <si>
    <t>花鶴丘２－２－１１Ａ</t>
  </si>
  <si>
    <t>花鶴丘２－２－１２</t>
  </si>
  <si>
    <t>花鶴丘２－２－１３Ａ</t>
  </si>
  <si>
    <t>花鶴丘２－２－１４Ａ</t>
  </si>
  <si>
    <t>花鶴丘２－２－１５</t>
  </si>
  <si>
    <t>花鶴丘２－２－１６</t>
  </si>
  <si>
    <t>花鶴丘２－２－６Ｂ</t>
  </si>
  <si>
    <t>花鶴２－２－７－１Ｂ</t>
  </si>
  <si>
    <t>花鶴２－２－７－２Ｂ</t>
  </si>
  <si>
    <t>花鶴２－２－７－３Ｂ</t>
  </si>
  <si>
    <t>花鶴２－２－７－４Ｂ</t>
  </si>
  <si>
    <t>花鶴丘２－２－８Ｂ</t>
  </si>
  <si>
    <t>花鶴丘２－２－１１Ｂ</t>
  </si>
  <si>
    <t>花鶴丘２－２－１３Ｂ</t>
  </si>
  <si>
    <t>花鶴丘２－２－１４Ｂ</t>
  </si>
  <si>
    <t>花鶴丘２丁目３</t>
    <rPh sb="0" eb="1">
      <t>カ</t>
    </rPh>
    <rPh sb="1" eb="2">
      <t>ヅル</t>
    </rPh>
    <rPh sb="2" eb="3">
      <t>オカ</t>
    </rPh>
    <rPh sb="4" eb="6">
      <t>チョウメ</t>
    </rPh>
    <phoneticPr fontId="5"/>
  </si>
  <si>
    <t>花鶴丘２－３－１</t>
  </si>
  <si>
    <t>花鶴丘２－３－２</t>
  </si>
  <si>
    <t>花鶴丘２－３－３</t>
  </si>
  <si>
    <t>花鶴丘３丁目</t>
    <rPh sb="0" eb="1">
      <t>カ</t>
    </rPh>
    <rPh sb="1" eb="2">
      <t>ヅル</t>
    </rPh>
    <rPh sb="2" eb="3">
      <t>オカ</t>
    </rPh>
    <rPh sb="4" eb="6">
      <t>チョウメ</t>
    </rPh>
    <phoneticPr fontId="5"/>
  </si>
  <si>
    <t>花鶴丘３－１</t>
  </si>
  <si>
    <t>花鶴丘３－２</t>
  </si>
  <si>
    <t>花鶴丘３－３</t>
  </si>
  <si>
    <t>花鶴丘３－４</t>
  </si>
  <si>
    <t>花鶴丘３－５</t>
  </si>
  <si>
    <t>花鶴丘３－６</t>
  </si>
  <si>
    <t>花鶴丘３－７</t>
  </si>
  <si>
    <t>花鶴丘３－８</t>
  </si>
  <si>
    <t>花鶴丘３－９</t>
  </si>
  <si>
    <t>花鶴丘３－１０</t>
  </si>
  <si>
    <t>花鶴丘３－１１</t>
  </si>
  <si>
    <t>花鶴丘３－１２</t>
  </si>
  <si>
    <t>花鶴丘３－１３</t>
  </si>
  <si>
    <t>花鶴丘３－１４</t>
  </si>
  <si>
    <t>花鶴丘３－１５</t>
  </si>
  <si>
    <t>花鶴丘３－１６</t>
  </si>
  <si>
    <t>花鶴丘３－１７</t>
  </si>
  <si>
    <t>病院</t>
    <rPh sb="0" eb="2">
      <t>ビョウイン</t>
    </rPh>
    <phoneticPr fontId="5"/>
  </si>
  <si>
    <t>西</t>
    <rPh sb="0" eb="1">
      <t>ニシ</t>
    </rPh>
    <phoneticPr fontId="2"/>
  </si>
  <si>
    <t>東</t>
    <rPh sb="0" eb="1">
      <t>ヒガシ</t>
    </rPh>
    <phoneticPr fontId="2"/>
  </si>
  <si>
    <t>千鳥北</t>
    <rPh sb="0" eb="2">
      <t>チドリ</t>
    </rPh>
    <rPh sb="2" eb="3">
      <t>キタ</t>
    </rPh>
    <phoneticPr fontId="5"/>
  </si>
  <si>
    <t>北千鳥５丁目の１</t>
  </si>
  <si>
    <t>北千鳥５丁目の２</t>
  </si>
  <si>
    <t>北千鳥５丁目の３</t>
  </si>
  <si>
    <t>北千鳥５丁目の４</t>
  </si>
  <si>
    <t>北千鳥５丁目の５</t>
  </si>
  <si>
    <t>浜山１の１</t>
  </si>
  <si>
    <t>浜山１の２</t>
  </si>
  <si>
    <t>浜山１の３</t>
  </si>
  <si>
    <t>浜山１の４</t>
  </si>
  <si>
    <t>浜山２の１</t>
  </si>
  <si>
    <t>浜山２の２</t>
  </si>
  <si>
    <t>浜山２の３</t>
  </si>
  <si>
    <t>浜山３の１</t>
  </si>
  <si>
    <t>浜山３の２</t>
  </si>
  <si>
    <t>千鳥南</t>
    <rPh sb="0" eb="2">
      <t>チドリ</t>
    </rPh>
    <rPh sb="2" eb="3">
      <t>ミナミ</t>
    </rPh>
    <phoneticPr fontId="5"/>
  </si>
  <si>
    <t>天理ヶ丘１丁目</t>
  </si>
  <si>
    <t>天理ヶ丘２丁目</t>
  </si>
  <si>
    <t>天理ヶ丘３丁目</t>
  </si>
  <si>
    <t>天理ヶ丘５丁目</t>
  </si>
  <si>
    <t>天理ヶ丘新組合</t>
  </si>
  <si>
    <t>本町１、２</t>
  </si>
  <si>
    <t>本町３丁目</t>
  </si>
  <si>
    <t>名佳町１丁目</t>
  </si>
  <si>
    <t>名佳町２丁目</t>
  </si>
  <si>
    <t>名佳町３丁目</t>
  </si>
  <si>
    <t>名佳町５丁目</t>
  </si>
  <si>
    <t>北千鳥１丁目</t>
  </si>
  <si>
    <t>北千鳥２丁目</t>
  </si>
  <si>
    <t>北千鳥３丁目</t>
  </si>
  <si>
    <t>北千鳥６丁目</t>
  </si>
  <si>
    <t>北千鳥７丁目</t>
  </si>
  <si>
    <t>千鳥団地１</t>
  </si>
  <si>
    <t>千鳥団地２</t>
  </si>
  <si>
    <t>千鳥団地３</t>
  </si>
  <si>
    <t>千鳥団地４</t>
  </si>
  <si>
    <t>アンピール花見駅前１</t>
  </si>
  <si>
    <t>アンピール花見駅前２</t>
  </si>
  <si>
    <t>千鳥東</t>
    <rPh sb="0" eb="2">
      <t>チドリ</t>
    </rPh>
    <rPh sb="2" eb="3">
      <t>ヒガシ</t>
    </rPh>
    <phoneticPr fontId="5"/>
  </si>
  <si>
    <t>千鳥東１</t>
  </si>
  <si>
    <t>千鳥東２</t>
  </si>
  <si>
    <t>千鳥東３</t>
  </si>
  <si>
    <t>千鳥東４</t>
  </si>
  <si>
    <t>千鳥東５</t>
  </si>
  <si>
    <t>千鳥東６</t>
  </si>
  <si>
    <t>さや団地</t>
    <rPh sb="2" eb="4">
      <t>ダンチ</t>
    </rPh>
    <phoneticPr fontId="5"/>
  </si>
  <si>
    <t>さや団地１棟１</t>
    <phoneticPr fontId="2"/>
  </si>
  <si>
    <t>さや団地１棟２</t>
    <phoneticPr fontId="2"/>
  </si>
  <si>
    <t>さや団地２</t>
  </si>
  <si>
    <t>さや団地３</t>
  </si>
  <si>
    <t>さや団地４</t>
  </si>
  <si>
    <t>さや団地５</t>
  </si>
  <si>
    <t>さや団地６</t>
  </si>
  <si>
    <t>さや団地７</t>
  </si>
  <si>
    <t>さや団地８</t>
  </si>
  <si>
    <t>高田</t>
    <rPh sb="0" eb="2">
      <t>タカタ</t>
    </rPh>
    <phoneticPr fontId="5"/>
  </si>
  <si>
    <t>高田南</t>
  </si>
  <si>
    <t>高田北</t>
  </si>
  <si>
    <t>高田西１</t>
  </si>
  <si>
    <t>高田西２</t>
  </si>
  <si>
    <t>高田西３</t>
  </si>
  <si>
    <t>高田西４</t>
  </si>
  <si>
    <t>高田西５</t>
  </si>
  <si>
    <t>高田西６</t>
  </si>
  <si>
    <t>高田東</t>
  </si>
  <si>
    <t>ネオス千鳥ザ・プレイス</t>
    <rPh sb="3" eb="5">
      <t>チドリ</t>
    </rPh>
    <phoneticPr fontId="2"/>
  </si>
  <si>
    <t>千鳥タウンコート</t>
    <rPh sb="0" eb="2">
      <t>チドリ</t>
    </rPh>
    <phoneticPr fontId="5"/>
  </si>
  <si>
    <t>千鳥タウンコート１</t>
  </si>
  <si>
    <t>千鳥タウンコート２</t>
  </si>
  <si>
    <t>千鳥タウンコート３</t>
  </si>
  <si>
    <t>千鳥タウンコート４</t>
  </si>
  <si>
    <t>千鳥タウンコート５</t>
  </si>
  <si>
    <t>東浜山団地</t>
    <rPh sb="0" eb="1">
      <t>ヒガシ</t>
    </rPh>
    <rPh sb="1" eb="3">
      <t>ハマヤマ</t>
    </rPh>
    <rPh sb="3" eb="5">
      <t>ダンチ</t>
    </rPh>
    <phoneticPr fontId="2"/>
  </si>
  <si>
    <t>東浜山団地１・２</t>
  </si>
  <si>
    <t>東浜山団地３・４</t>
  </si>
  <si>
    <t>東浜山団地５・６</t>
  </si>
  <si>
    <t>東浜山団地７・８</t>
  </si>
  <si>
    <t>東浜山団地９・１０</t>
  </si>
  <si>
    <t>東浜山団地１１</t>
  </si>
  <si>
    <t>東浜山団地１２・１３</t>
    <phoneticPr fontId="2"/>
  </si>
  <si>
    <t>東浜山団地１４</t>
  </si>
  <si>
    <t>舞の里１</t>
    <rPh sb="0" eb="1">
      <t>マイ</t>
    </rPh>
    <rPh sb="2" eb="3">
      <t>サト</t>
    </rPh>
    <phoneticPr fontId="5"/>
  </si>
  <si>
    <t>舞の里１－１</t>
  </si>
  <si>
    <t>舞の里１－２</t>
  </si>
  <si>
    <t>舞の里１－３</t>
  </si>
  <si>
    <t>舞の里１－４～６</t>
    <phoneticPr fontId="2"/>
  </si>
  <si>
    <t>舞の里１－７，９</t>
  </si>
  <si>
    <t>舞の里１－８，１２</t>
  </si>
  <si>
    <t>舞の里１－１０，１１の１</t>
  </si>
  <si>
    <t>舞の里１－１１の２</t>
  </si>
  <si>
    <t>舞の里１－１４，１５</t>
  </si>
  <si>
    <t>舞の里１－１７，１８</t>
  </si>
  <si>
    <t>舞の里１－１９の１</t>
  </si>
  <si>
    <t>舞の里１－１９の２</t>
  </si>
  <si>
    <t>舞の里１－１９の３</t>
  </si>
  <si>
    <t>舞の里１－２０～２２</t>
    <phoneticPr fontId="2"/>
  </si>
  <si>
    <t>舞の里２</t>
    <rPh sb="0" eb="1">
      <t>マイ</t>
    </rPh>
    <rPh sb="2" eb="3">
      <t>サト</t>
    </rPh>
    <phoneticPr fontId="5"/>
  </si>
  <si>
    <t>舞の里２－２</t>
  </si>
  <si>
    <t>舞の里２－３</t>
  </si>
  <si>
    <t>舞の里２－６，９の２</t>
  </si>
  <si>
    <t>舞の里２－７の１，８の１</t>
  </si>
  <si>
    <t>舞の里２－７の２，８の２，９の１</t>
  </si>
  <si>
    <t>舞の里２－１０～１２</t>
  </si>
  <si>
    <t>舞の里２－１３</t>
  </si>
  <si>
    <t>舞の里２－１４</t>
  </si>
  <si>
    <t>舞の里２－１５</t>
  </si>
  <si>
    <t>舞の里２－１６</t>
  </si>
  <si>
    <t>舞の里２－１７</t>
  </si>
  <si>
    <t>舞の里２－１８～２１</t>
  </si>
  <si>
    <t>舞の里２－２２，２３</t>
  </si>
  <si>
    <t>舞の里３</t>
    <rPh sb="0" eb="1">
      <t>マイ</t>
    </rPh>
    <rPh sb="2" eb="3">
      <t>サト</t>
    </rPh>
    <phoneticPr fontId="5"/>
  </si>
  <si>
    <t>舞の里３－２～５</t>
    <phoneticPr fontId="2"/>
  </si>
  <si>
    <t>舞の里３－７，８，１３</t>
  </si>
  <si>
    <t>舞の里３－９</t>
  </si>
  <si>
    <t>舞の里３－１１</t>
    <phoneticPr fontId="2"/>
  </si>
  <si>
    <t>舞の里３－１０の２</t>
  </si>
  <si>
    <t>舞の里３－１０の１</t>
    <phoneticPr fontId="2"/>
  </si>
  <si>
    <t>舞の里３－１２</t>
  </si>
  <si>
    <t>舞の里３－１５～１８，２０，２１</t>
    <phoneticPr fontId="2"/>
  </si>
  <si>
    <t>舞の里３－２２，２３</t>
  </si>
  <si>
    <t>舞の里４</t>
    <rPh sb="0" eb="1">
      <t>マイ</t>
    </rPh>
    <rPh sb="2" eb="3">
      <t>サト</t>
    </rPh>
    <phoneticPr fontId="5"/>
  </si>
  <si>
    <t>舞の里４－３，１１－Ａ</t>
  </si>
  <si>
    <t>舞の里４－４，５</t>
  </si>
  <si>
    <t>舞の里４－６</t>
  </si>
  <si>
    <t>舞の里４－７</t>
  </si>
  <si>
    <t>舞の里４－８，２２</t>
  </si>
  <si>
    <t>舞の里４－９</t>
  </si>
  <si>
    <t>舞の里４－１０</t>
  </si>
  <si>
    <t>舞の里４－１３</t>
  </si>
  <si>
    <t>舞の里４－１４</t>
  </si>
  <si>
    <t>舞の里４－１５</t>
  </si>
  <si>
    <t>舞の里４－１７，１８</t>
  </si>
  <si>
    <t>舞の里４－１９</t>
  </si>
  <si>
    <t>舞の里４－２０</t>
  </si>
  <si>
    <t>舞の里４－２３</t>
  </si>
  <si>
    <t>舞の里４－２４</t>
  </si>
  <si>
    <t>舞の里４－２５</t>
  </si>
  <si>
    <t>舞の里４－２６～２８</t>
    <phoneticPr fontId="2"/>
  </si>
  <si>
    <t>舞の里４－１１－Ｂ</t>
  </si>
  <si>
    <t>舞の里４－１２－Ｂ</t>
  </si>
  <si>
    <t>舞の里５</t>
    <rPh sb="0" eb="1">
      <t>マイ</t>
    </rPh>
    <rPh sb="2" eb="3">
      <t>サト</t>
    </rPh>
    <phoneticPr fontId="5"/>
  </si>
  <si>
    <t>舞の里５－１，３</t>
  </si>
  <si>
    <t>舞の里５－４</t>
  </si>
  <si>
    <t>舞の里５－５，６</t>
  </si>
  <si>
    <t>舞の里５－７，９</t>
  </si>
  <si>
    <t>舞の里５－８，１０，１１</t>
  </si>
  <si>
    <t>舞の里５－１３</t>
  </si>
  <si>
    <t>舞の里５－１４</t>
  </si>
  <si>
    <t>舞の里５－１５，３０</t>
  </si>
  <si>
    <t>舞の里５－１６～１８</t>
    <phoneticPr fontId="2"/>
  </si>
  <si>
    <t>舞の里５－１９</t>
  </si>
  <si>
    <t>舞の里５－２０</t>
  </si>
  <si>
    <t>舞の里５－２１</t>
  </si>
  <si>
    <t>舞の里５－２２</t>
  </si>
  <si>
    <t>舞の里５－２３，２４（～１４）</t>
    <phoneticPr fontId="2"/>
  </si>
  <si>
    <t>舞の里５－２４（１５～），２５</t>
    <phoneticPr fontId="2"/>
  </si>
  <si>
    <t>舞の里５－２６，２７</t>
  </si>
  <si>
    <t>舞の里５－２８，２９</t>
  </si>
  <si>
    <t>舞の里５－３１，３２，３９，４０</t>
  </si>
  <si>
    <t>舞の里５－３３，３７，３８</t>
  </si>
  <si>
    <t>舞の里５－３４，３５</t>
    <phoneticPr fontId="2"/>
  </si>
  <si>
    <t>舞の里５－３６</t>
  </si>
  <si>
    <t>舞の里５－４１，４２</t>
  </si>
  <si>
    <t>花見南</t>
    <rPh sb="0" eb="2">
      <t>ハナミ</t>
    </rPh>
    <rPh sb="2" eb="3">
      <t>ミナミ</t>
    </rPh>
    <phoneticPr fontId="5"/>
  </si>
  <si>
    <t>旭町１</t>
  </si>
  <si>
    <t>旭町２</t>
  </si>
  <si>
    <t>南本町１</t>
  </si>
  <si>
    <t>南本町３</t>
  </si>
  <si>
    <t>南本町４</t>
  </si>
  <si>
    <t>南本町５</t>
  </si>
  <si>
    <t>中町１</t>
  </si>
  <si>
    <t>中町２</t>
  </si>
  <si>
    <t>中町３</t>
    <phoneticPr fontId="2"/>
  </si>
  <si>
    <t>中町４</t>
    <phoneticPr fontId="2"/>
  </si>
  <si>
    <t>中町５</t>
    <phoneticPr fontId="2"/>
  </si>
  <si>
    <t>中町６</t>
    <phoneticPr fontId="2"/>
  </si>
  <si>
    <t>中町７</t>
    <phoneticPr fontId="2"/>
  </si>
  <si>
    <t>中町８</t>
    <phoneticPr fontId="2"/>
  </si>
  <si>
    <t>西町１</t>
    <rPh sb="0" eb="1">
      <t>ニシ</t>
    </rPh>
    <phoneticPr fontId="2"/>
  </si>
  <si>
    <t>西町２</t>
    <rPh sb="0" eb="1">
      <t>ニシ</t>
    </rPh>
    <phoneticPr fontId="2"/>
  </si>
  <si>
    <t>西町３</t>
    <rPh sb="0" eb="1">
      <t>ニシ</t>
    </rPh>
    <phoneticPr fontId="2"/>
  </si>
  <si>
    <t>西町４</t>
    <rPh sb="0" eb="1">
      <t>ニシ</t>
    </rPh>
    <phoneticPr fontId="2"/>
  </si>
  <si>
    <t>西町５</t>
    <rPh sb="0" eb="1">
      <t>ニシ</t>
    </rPh>
    <phoneticPr fontId="2"/>
  </si>
  <si>
    <t>西町６</t>
    <rPh sb="0" eb="1">
      <t>ニシ</t>
    </rPh>
    <phoneticPr fontId="2"/>
  </si>
  <si>
    <t>西町７</t>
    <rPh sb="0" eb="1">
      <t>ニシ</t>
    </rPh>
    <phoneticPr fontId="2"/>
  </si>
  <si>
    <t>旭町３</t>
    <rPh sb="0" eb="1">
      <t>アサヒ</t>
    </rPh>
    <phoneticPr fontId="2"/>
  </si>
  <si>
    <t>旭町４</t>
    <rPh sb="0" eb="1">
      <t>アサヒ</t>
    </rPh>
    <phoneticPr fontId="2"/>
  </si>
  <si>
    <t>旭町５</t>
    <rPh sb="0" eb="1">
      <t>アサヒ</t>
    </rPh>
    <phoneticPr fontId="2"/>
  </si>
  <si>
    <t>西町８</t>
    <phoneticPr fontId="2"/>
  </si>
  <si>
    <t>南本町６</t>
    <rPh sb="0" eb="1">
      <t>ミナミ</t>
    </rPh>
    <rPh sb="1" eb="2">
      <t>ホン</t>
    </rPh>
    <phoneticPr fontId="2"/>
  </si>
  <si>
    <t>旭町６</t>
    <rPh sb="0" eb="1">
      <t>アサヒ</t>
    </rPh>
    <phoneticPr fontId="2"/>
  </si>
  <si>
    <t>南本町２</t>
    <rPh sb="0" eb="1">
      <t>ミナミ</t>
    </rPh>
    <rPh sb="1" eb="2">
      <t>ホン</t>
    </rPh>
    <phoneticPr fontId="2"/>
  </si>
  <si>
    <t>花見東１</t>
    <rPh sb="0" eb="2">
      <t>ハナミ</t>
    </rPh>
    <rPh sb="2" eb="3">
      <t>ヒガシ</t>
    </rPh>
    <phoneticPr fontId="5"/>
  </si>
  <si>
    <t>東町１</t>
  </si>
  <si>
    <t>東町２の１</t>
  </si>
  <si>
    <t>東町２の２</t>
  </si>
  <si>
    <t>東町３</t>
  </si>
  <si>
    <t>東町４の１</t>
  </si>
  <si>
    <t>東町４の２</t>
  </si>
  <si>
    <t>東町４の３</t>
  </si>
  <si>
    <t>東町５</t>
  </si>
  <si>
    <t>東町６の１</t>
  </si>
  <si>
    <t>東町６の２</t>
  </si>
  <si>
    <t>東町７</t>
  </si>
  <si>
    <t>ジョイスガーデン</t>
  </si>
  <si>
    <t>花見台１</t>
    <phoneticPr fontId="2"/>
  </si>
  <si>
    <t>花見台２</t>
    <phoneticPr fontId="2"/>
  </si>
  <si>
    <t>グリーンタウン花見１</t>
    <phoneticPr fontId="2"/>
  </si>
  <si>
    <t>グリーンタウン花見２</t>
    <phoneticPr fontId="2"/>
  </si>
  <si>
    <t>グリーンタウン花見３</t>
  </si>
  <si>
    <t>駅前１の１</t>
    <phoneticPr fontId="2"/>
  </si>
  <si>
    <t>駅前１の２</t>
    <phoneticPr fontId="2"/>
  </si>
  <si>
    <t>駅前１の３</t>
    <phoneticPr fontId="2"/>
  </si>
  <si>
    <t>駅前２</t>
    <phoneticPr fontId="2"/>
  </si>
  <si>
    <t>駅前３</t>
    <phoneticPr fontId="2"/>
  </si>
  <si>
    <t>駅前４</t>
    <phoneticPr fontId="2"/>
  </si>
  <si>
    <t>駅前５</t>
    <phoneticPr fontId="2"/>
  </si>
  <si>
    <t>駅前６</t>
    <phoneticPr fontId="2"/>
  </si>
  <si>
    <t>駅前７</t>
    <phoneticPr fontId="2"/>
  </si>
  <si>
    <t>駅前８</t>
    <phoneticPr fontId="2"/>
  </si>
  <si>
    <t>駅前９</t>
    <phoneticPr fontId="2"/>
  </si>
  <si>
    <t>花見東２</t>
    <rPh sb="0" eb="2">
      <t>ハナミ</t>
    </rPh>
    <rPh sb="2" eb="3">
      <t>ヒガシ</t>
    </rPh>
    <phoneticPr fontId="5"/>
  </si>
  <si>
    <t>本町１の１</t>
  </si>
  <si>
    <t>本町１の２</t>
  </si>
  <si>
    <t>本町２</t>
  </si>
  <si>
    <t>元町１の１</t>
  </si>
  <si>
    <t>元町１の２</t>
  </si>
  <si>
    <t>元町２</t>
  </si>
  <si>
    <t>元町３</t>
  </si>
  <si>
    <t>元町４</t>
  </si>
  <si>
    <t>翠松園１の１</t>
  </si>
  <si>
    <t>翠松園１の２</t>
  </si>
  <si>
    <t>翠松園１の３</t>
  </si>
  <si>
    <t>翠松園２の１</t>
    <rPh sb="0" eb="1">
      <t>スイ</t>
    </rPh>
    <rPh sb="1" eb="2">
      <t>マツ</t>
    </rPh>
    <rPh sb="2" eb="3">
      <t>ソノ</t>
    </rPh>
    <phoneticPr fontId="2"/>
  </si>
  <si>
    <t>翠松園２の２</t>
    <phoneticPr fontId="2"/>
  </si>
  <si>
    <t>翠松園３</t>
    <phoneticPr fontId="2"/>
  </si>
  <si>
    <t>新町</t>
    <rPh sb="0" eb="2">
      <t>シンマチ</t>
    </rPh>
    <phoneticPr fontId="2"/>
  </si>
  <si>
    <t>松籟苑１</t>
  </si>
  <si>
    <t>松籟苑２</t>
    <phoneticPr fontId="2"/>
  </si>
  <si>
    <t>市営１</t>
  </si>
  <si>
    <t>市営２</t>
    <phoneticPr fontId="2"/>
  </si>
  <si>
    <t>花見苑１</t>
  </si>
  <si>
    <t>花見苑２</t>
    <phoneticPr fontId="2"/>
  </si>
  <si>
    <t>花見苑３</t>
    <phoneticPr fontId="2"/>
  </si>
  <si>
    <t>花見苑５</t>
    <phoneticPr fontId="2"/>
  </si>
  <si>
    <t>ド・ムール花見</t>
  </si>
  <si>
    <t>ハイランド花見</t>
    <rPh sb="5" eb="7">
      <t>ハナミ</t>
    </rPh>
    <phoneticPr fontId="2"/>
  </si>
  <si>
    <t>花見ニュータウン</t>
  </si>
  <si>
    <t>メゾンレーヴＣ．Ｃ</t>
  </si>
  <si>
    <t>ジョイスガーデン４</t>
  </si>
  <si>
    <t>ジョリメゾン千鳥</t>
  </si>
  <si>
    <t>グリーンヒル千鳥</t>
  </si>
  <si>
    <t>フェスティオ古賀</t>
  </si>
  <si>
    <t>翠松園１の５</t>
    <rPh sb="0" eb="1">
      <t>スイ</t>
    </rPh>
    <rPh sb="1" eb="2">
      <t>マツ</t>
    </rPh>
    <rPh sb="2" eb="3">
      <t>ソノ</t>
    </rPh>
    <phoneticPr fontId="2"/>
  </si>
  <si>
    <t>花みの森</t>
    <rPh sb="0" eb="1">
      <t>ハナ</t>
    </rPh>
    <rPh sb="3" eb="4">
      <t>モリ</t>
    </rPh>
    <phoneticPr fontId="2"/>
  </si>
  <si>
    <t>北花見</t>
    <rPh sb="0" eb="1">
      <t>キタ</t>
    </rPh>
    <rPh sb="1" eb="3">
      <t>ハナミ</t>
    </rPh>
    <phoneticPr fontId="5"/>
  </si>
  <si>
    <t>北花見１</t>
  </si>
  <si>
    <t>北花見２</t>
  </si>
  <si>
    <t>北花見３</t>
  </si>
  <si>
    <t>北花見４</t>
  </si>
  <si>
    <t>北花見５</t>
  </si>
  <si>
    <t>北花見６</t>
  </si>
  <si>
    <t>北花見７</t>
    <rPh sb="0" eb="1">
      <t>キタ</t>
    </rPh>
    <rPh sb="1" eb="3">
      <t>ハナミ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</si>
</sst>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2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Border="1" applyAlignment="1">
      <alignment horizontal="justify" vertical="top" wrapText="1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top" wrapText="1"/>
    </xf>
    <xf numFmtId="0" fontId="0" fillId="0" borderId="5" xfId="0" applyBorder="1">
      <alignment vertical="center"/>
    </xf>
    <xf numFmtId="0" fontId="5" fillId="0" borderId="11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3" fillId="0" borderId="1" xfId="0" applyFont="1" applyBorder="1" applyAlignment="1"/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7" fillId="0" borderId="0" xfId="0" applyFo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 shrinkToFit="1"/>
    </xf>
    <xf numFmtId="0" fontId="0" fillId="2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49" fontId="0" fillId="2" borderId="0" xfId="0" applyNumberFormat="1" applyFont="1" applyFill="1" applyBorder="1" applyAlignment="1">
      <alignment horizontal="left"/>
    </xf>
    <xf numFmtId="0" fontId="0" fillId="2" borderId="0" xfId="0" applyFill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Z50"/>
  <sheetViews>
    <sheetView showGridLines="0" showZeros="0" tabSelected="1" view="pageBreakPreview" zoomScale="70" zoomScaleNormal="100" zoomScaleSheetLayoutView="70" workbookViewId="0">
      <selection activeCell="D10" sqref="D10:I10"/>
    </sheetView>
  </sheetViews>
  <sheetFormatPr defaultColWidth="9" defaultRowHeight="20.25" customHeight="1"/>
  <cols>
    <col min="1" max="1" width="3.33203125" customWidth="1"/>
    <col min="2" max="2" width="3.6640625" customWidth="1"/>
    <col min="3" max="3" width="15" customWidth="1"/>
    <col min="4" max="4" width="19" customWidth="1"/>
    <col min="5" max="5" width="9.44140625" customWidth="1"/>
    <col min="6" max="6" width="8.6640625" customWidth="1"/>
    <col min="7" max="7" width="5.6640625" customWidth="1"/>
    <col min="8" max="8" width="20.6640625" customWidth="1"/>
    <col min="9" max="9" width="12.77734375" customWidth="1"/>
    <col min="10" max="10" width="3.6640625" customWidth="1"/>
    <col min="11" max="11" width="2.88671875" hidden="1" customWidth="1"/>
    <col min="12" max="12" width="3.6640625" customWidth="1"/>
    <col min="13" max="13" width="15" customWidth="1"/>
    <col min="14" max="14" width="19" customWidth="1"/>
    <col min="15" max="15" width="17.44140625" customWidth="1"/>
    <col min="16" max="16" width="26.33203125" customWidth="1"/>
    <col min="17" max="17" width="12.6640625" customWidth="1"/>
    <col min="18" max="18" width="3.6640625" customWidth="1"/>
    <col min="19" max="19" width="2.88671875" hidden="1" customWidth="1"/>
    <col min="20" max="20" width="3.6640625" customWidth="1"/>
    <col min="21" max="21" width="15" customWidth="1"/>
    <col min="22" max="22" width="19" customWidth="1"/>
    <col min="23" max="23" width="17.44140625" customWidth="1"/>
    <col min="24" max="24" width="26.33203125" customWidth="1"/>
    <col min="25" max="25" width="12.6640625" customWidth="1"/>
    <col min="26" max="26" width="3.6640625" customWidth="1"/>
  </cols>
  <sheetData>
    <row r="1" spans="1:26" ht="24.75" customHeight="1">
      <c r="B1" s="81" t="s">
        <v>0</v>
      </c>
      <c r="C1" s="81"/>
      <c r="D1" s="81"/>
      <c r="E1" s="81"/>
      <c r="F1" s="8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T1" s="1"/>
      <c r="U1" s="1"/>
      <c r="V1" s="1"/>
      <c r="W1" s="1"/>
      <c r="X1" s="1"/>
      <c r="Y1" s="1"/>
      <c r="Z1" s="1"/>
    </row>
    <row r="2" spans="1:26" ht="27.9" customHeight="1">
      <c r="B2" s="82" t="s">
        <v>1</v>
      </c>
      <c r="C2" s="83"/>
      <c r="D2" s="83"/>
      <c r="E2" s="83"/>
      <c r="F2" s="83"/>
      <c r="G2" s="83"/>
      <c r="H2" s="83"/>
      <c r="I2" s="83"/>
      <c r="J2" s="84"/>
      <c r="K2" s="2"/>
      <c r="L2" s="3"/>
      <c r="M2" s="4"/>
      <c r="N2" s="4"/>
      <c r="O2" s="4"/>
      <c r="P2" s="4"/>
      <c r="Q2" s="4"/>
      <c r="R2" s="5"/>
      <c r="S2" s="2"/>
      <c r="T2" s="3"/>
      <c r="U2" s="4"/>
      <c r="V2" s="4"/>
      <c r="W2" s="4"/>
      <c r="X2" s="4"/>
      <c r="Y2" s="4"/>
      <c r="Z2" s="5"/>
    </row>
    <row r="3" spans="1:26" ht="16.5" customHeight="1">
      <c r="B3" s="6"/>
      <c r="C3" s="7"/>
      <c r="D3" s="7"/>
      <c r="E3" s="7"/>
      <c r="F3" s="7"/>
      <c r="G3" s="7"/>
      <c r="H3" s="7"/>
      <c r="I3" s="7"/>
      <c r="J3" s="8"/>
      <c r="K3" s="2"/>
      <c r="L3" s="9"/>
      <c r="M3" s="10"/>
      <c r="N3" s="10"/>
      <c r="O3" s="10"/>
      <c r="P3" s="10"/>
      <c r="Q3" s="10"/>
      <c r="R3" s="11"/>
      <c r="S3" s="2"/>
      <c r="T3" s="9"/>
      <c r="U3" s="10"/>
      <c r="V3" s="10"/>
      <c r="W3" s="10"/>
      <c r="X3" s="10"/>
      <c r="Y3" s="10"/>
      <c r="Z3" s="11"/>
    </row>
    <row r="4" spans="1:26" ht="21" customHeight="1">
      <c r="B4" s="12"/>
      <c r="C4" s="13" t="s">
        <v>2</v>
      </c>
      <c r="D4" s="14"/>
      <c r="E4" s="15"/>
      <c r="F4" s="16" t="s">
        <v>3</v>
      </c>
      <c r="G4" s="14"/>
      <c r="H4" s="14"/>
      <c r="I4" s="17"/>
      <c r="J4" s="18"/>
      <c r="K4" s="2"/>
      <c r="L4" s="12"/>
      <c r="M4" s="19"/>
      <c r="N4" s="19"/>
      <c r="O4" s="19"/>
      <c r="P4" s="19"/>
      <c r="Q4" s="19"/>
      <c r="R4" s="18"/>
      <c r="S4" s="2"/>
      <c r="T4" s="12"/>
      <c r="U4" s="19"/>
      <c r="V4" s="19"/>
      <c r="W4" s="19"/>
      <c r="X4" s="19"/>
      <c r="Y4" s="19"/>
      <c r="Z4" s="18"/>
    </row>
    <row r="5" spans="1:26" ht="21" customHeight="1">
      <c r="B5" s="12"/>
      <c r="C5" s="20"/>
      <c r="D5" s="20"/>
      <c r="E5" s="20"/>
      <c r="F5" s="20"/>
      <c r="G5" s="20"/>
      <c r="H5" s="20"/>
      <c r="I5" s="20"/>
      <c r="J5" s="18"/>
      <c r="K5" s="2"/>
      <c r="L5" s="12"/>
      <c r="M5" s="19"/>
      <c r="N5" s="19"/>
      <c r="O5" s="19"/>
      <c r="P5" s="19"/>
      <c r="Q5" s="19"/>
      <c r="R5" s="18"/>
      <c r="S5" s="2"/>
      <c r="T5" s="12"/>
      <c r="U5" s="19"/>
      <c r="V5" s="19"/>
      <c r="W5" s="19"/>
      <c r="X5" s="19"/>
      <c r="Y5" s="19"/>
      <c r="Z5" s="18"/>
    </row>
    <row r="6" spans="1:26" ht="12.75" customHeight="1">
      <c r="B6" s="85"/>
      <c r="C6" s="86"/>
      <c r="D6" s="86"/>
      <c r="E6" s="86"/>
      <c r="F6" s="86"/>
      <c r="G6" s="86"/>
      <c r="H6" s="86"/>
      <c r="I6" s="86"/>
      <c r="J6" s="18"/>
      <c r="K6" s="2"/>
      <c r="L6" s="12"/>
      <c r="M6" s="19"/>
      <c r="N6" s="19"/>
      <c r="O6" s="19"/>
      <c r="P6" s="19"/>
      <c r="Q6" s="19"/>
      <c r="R6" s="18"/>
      <c r="S6" s="2"/>
      <c r="T6" s="12"/>
      <c r="U6" s="19"/>
      <c r="V6" s="19"/>
      <c r="W6" s="19"/>
      <c r="X6" s="19"/>
      <c r="Y6" s="19"/>
      <c r="Z6" s="18"/>
    </row>
    <row r="7" spans="1:26" ht="23.4" customHeight="1">
      <c r="B7" s="21"/>
      <c r="C7" s="22" t="s">
        <v>4</v>
      </c>
      <c r="D7" s="23" t="s">
        <v>5</v>
      </c>
      <c r="E7" s="87" t="s">
        <v>6</v>
      </c>
      <c r="F7" s="88"/>
      <c r="G7" s="88"/>
      <c r="H7" s="87" t="s">
        <v>7</v>
      </c>
      <c r="I7" s="80"/>
      <c r="J7" s="24"/>
      <c r="K7" s="2"/>
      <c r="L7" s="21"/>
      <c r="M7" s="1"/>
      <c r="N7" s="10"/>
      <c r="O7" s="10"/>
      <c r="P7" s="10"/>
      <c r="Q7" s="10"/>
      <c r="R7" s="24"/>
      <c r="S7" s="2"/>
      <c r="T7" s="21"/>
      <c r="U7" s="1"/>
      <c r="V7" s="10"/>
      <c r="W7" s="10"/>
      <c r="X7" s="10"/>
      <c r="Y7" s="10"/>
      <c r="Z7" s="24"/>
    </row>
    <row r="8" spans="1:26" ht="11.1" customHeight="1">
      <c r="A8" s="21">
        <v>40</v>
      </c>
      <c r="B8" s="25"/>
      <c r="C8" s="89" t="str">
        <f>VLOOKUP($A$8,data2,2)</f>
        <v>舞の里３</v>
      </c>
      <c r="D8" s="26" t="s">
        <v>8</v>
      </c>
      <c r="E8" s="59"/>
      <c r="F8" s="90"/>
      <c r="G8" s="90"/>
      <c r="H8" s="92"/>
      <c r="I8" s="60"/>
      <c r="J8" s="24"/>
      <c r="K8" s="2"/>
      <c r="L8" s="21"/>
      <c r="M8" s="1"/>
      <c r="N8" s="10"/>
      <c r="O8" s="10"/>
      <c r="P8" s="10"/>
      <c r="Q8" s="10"/>
      <c r="R8" s="24"/>
      <c r="S8" s="2"/>
      <c r="T8" s="21"/>
      <c r="U8" s="1"/>
      <c r="V8" s="10"/>
      <c r="W8" s="10"/>
      <c r="X8" s="10"/>
      <c r="Y8" s="10"/>
      <c r="Z8" s="24"/>
    </row>
    <row r="9" spans="1:26" ht="21.9" customHeight="1">
      <c r="B9" s="21"/>
      <c r="C9" s="89"/>
      <c r="D9" s="26"/>
      <c r="E9" s="61"/>
      <c r="F9" s="91"/>
      <c r="G9" s="91"/>
      <c r="H9" s="61"/>
      <c r="I9" s="62"/>
      <c r="J9" s="24"/>
      <c r="K9" s="2"/>
      <c r="L9" s="21"/>
      <c r="M9" s="1"/>
      <c r="N9" s="1"/>
      <c r="O9" s="1"/>
      <c r="P9" s="1"/>
      <c r="Q9" s="1"/>
      <c r="R9" s="24"/>
      <c r="S9" s="2"/>
      <c r="T9" s="21"/>
      <c r="U9" s="1"/>
      <c r="V9" s="1"/>
      <c r="W9" s="1"/>
      <c r="X9" s="1"/>
      <c r="Y9" s="1"/>
      <c r="Z9" s="24"/>
    </row>
    <row r="10" spans="1:26" ht="21.9" customHeight="1">
      <c r="B10" s="21"/>
      <c r="C10" s="27" t="s">
        <v>9</v>
      </c>
      <c r="D10" s="68" t="s">
        <v>10</v>
      </c>
      <c r="E10" s="69"/>
      <c r="F10" s="70"/>
      <c r="G10" s="70"/>
      <c r="H10" s="70"/>
      <c r="I10" s="71"/>
      <c r="J10" s="24"/>
      <c r="K10" s="2"/>
      <c r="L10" s="21"/>
      <c r="M10" s="1"/>
      <c r="N10" s="1"/>
      <c r="O10" s="1"/>
      <c r="P10" s="1"/>
      <c r="Q10" s="1"/>
      <c r="R10" s="24"/>
      <c r="S10" s="2"/>
      <c r="T10" s="21"/>
      <c r="U10" s="1"/>
      <c r="V10" s="1"/>
      <c r="W10" s="1"/>
      <c r="X10" s="1"/>
      <c r="Y10" s="1"/>
      <c r="Z10" s="24"/>
    </row>
    <row r="11" spans="1:26" ht="21.9" customHeight="1">
      <c r="B11" s="21"/>
      <c r="C11" s="49" t="s">
        <v>11</v>
      </c>
      <c r="D11" s="63" t="s">
        <v>12</v>
      </c>
      <c r="E11" s="72"/>
      <c r="F11" s="72"/>
      <c r="G11" s="75" t="s">
        <v>13</v>
      </c>
      <c r="H11" s="76"/>
      <c r="I11" s="77"/>
      <c r="J11" s="24"/>
      <c r="K11" s="2"/>
      <c r="L11" s="28"/>
      <c r="M11" s="29" t="s">
        <v>14</v>
      </c>
      <c r="N11" s="29" t="s">
        <v>15</v>
      </c>
      <c r="O11" s="29" t="s">
        <v>16</v>
      </c>
      <c r="P11" s="29" t="s">
        <v>17</v>
      </c>
      <c r="Q11" s="29" t="s">
        <v>18</v>
      </c>
      <c r="R11" s="24"/>
      <c r="S11" s="2"/>
      <c r="T11" s="28"/>
      <c r="U11" s="29" t="s">
        <v>14</v>
      </c>
      <c r="V11" s="29" t="s">
        <v>15</v>
      </c>
      <c r="W11" s="29" t="s">
        <v>16</v>
      </c>
      <c r="X11" s="29" t="s">
        <v>17</v>
      </c>
      <c r="Y11" s="29" t="s">
        <v>18</v>
      </c>
      <c r="Z11" s="24"/>
    </row>
    <row r="12" spans="1:26" ht="11.1" customHeight="1">
      <c r="B12" s="21"/>
      <c r="C12" s="50"/>
      <c r="D12" s="73"/>
      <c r="E12" s="74"/>
      <c r="F12" s="74"/>
      <c r="G12" s="78"/>
      <c r="H12" s="78"/>
      <c r="I12" s="79"/>
      <c r="J12" s="24"/>
      <c r="K12" s="2">
        <v>18</v>
      </c>
      <c r="L12" s="28"/>
      <c r="M12" s="54">
        <f>VLOOKUP($A$8,data2,K12)</f>
        <v>0</v>
      </c>
      <c r="N12" s="26" t="s">
        <v>8</v>
      </c>
      <c r="O12" s="49"/>
      <c r="P12" s="51" t="s">
        <v>19</v>
      </c>
      <c r="Q12" s="49"/>
      <c r="R12" s="24"/>
      <c r="S12" s="2">
        <v>34</v>
      </c>
      <c r="T12" s="28"/>
      <c r="U12" s="54">
        <f>VLOOKUP($A$8,data2,S12)</f>
        <v>0</v>
      </c>
      <c r="V12" s="26" t="s">
        <v>8</v>
      </c>
      <c r="W12" s="49"/>
      <c r="X12" s="51" t="s">
        <v>19</v>
      </c>
      <c r="Y12" s="49"/>
      <c r="Z12" s="24"/>
    </row>
    <row r="13" spans="1:26" ht="21.9" customHeight="1">
      <c r="B13" s="28"/>
      <c r="C13" s="29" t="s">
        <v>14</v>
      </c>
      <c r="D13" s="29" t="s">
        <v>20</v>
      </c>
      <c r="E13" s="68" t="s">
        <v>16</v>
      </c>
      <c r="F13" s="80"/>
      <c r="G13" s="68" t="s">
        <v>17</v>
      </c>
      <c r="H13" s="80"/>
      <c r="I13" s="29" t="s">
        <v>18</v>
      </c>
      <c r="J13" s="28"/>
      <c r="K13" s="2"/>
      <c r="L13" s="28"/>
      <c r="M13" s="50"/>
      <c r="N13" s="26"/>
      <c r="O13" s="50"/>
      <c r="P13" s="56"/>
      <c r="Q13" s="50"/>
      <c r="R13" s="28"/>
      <c r="S13" s="2"/>
      <c r="T13" s="28"/>
      <c r="U13" s="50"/>
      <c r="V13" s="26"/>
      <c r="W13" s="50"/>
      <c r="X13" s="56"/>
      <c r="Y13" s="50"/>
      <c r="Z13" s="28"/>
    </row>
    <row r="14" spans="1:26" ht="11.1" customHeight="1">
      <c r="A14" s="21">
        <v>3</v>
      </c>
      <c r="B14" s="25"/>
      <c r="C14" s="54" t="str">
        <f>VLOOKUP($A$8,data2,A14)</f>
        <v>舞の里３－２～５</v>
      </c>
      <c r="D14" s="26" t="s">
        <v>8</v>
      </c>
      <c r="E14" s="59"/>
      <c r="F14" s="60"/>
      <c r="G14" s="63" t="s">
        <v>19</v>
      </c>
      <c r="H14" s="64"/>
      <c r="I14" s="49"/>
      <c r="J14" s="28"/>
      <c r="K14" s="2">
        <v>19</v>
      </c>
      <c r="L14" s="28"/>
      <c r="M14" s="54">
        <f>VLOOKUP($A$8,data2,K14)</f>
        <v>0</v>
      </c>
      <c r="N14" s="26" t="s">
        <v>8</v>
      </c>
      <c r="O14" s="49"/>
      <c r="P14" s="51" t="s">
        <v>19</v>
      </c>
      <c r="Q14" s="49"/>
      <c r="R14" s="28"/>
      <c r="S14" s="2">
        <v>35</v>
      </c>
      <c r="T14" s="28"/>
      <c r="U14" s="54">
        <f>VLOOKUP($A$8,data2,S14)</f>
        <v>0</v>
      </c>
      <c r="V14" s="26" t="s">
        <v>8</v>
      </c>
      <c r="W14" s="49"/>
      <c r="X14" s="51" t="s">
        <v>19</v>
      </c>
      <c r="Y14" s="49"/>
      <c r="Z14" s="28"/>
    </row>
    <row r="15" spans="1:26" ht="21.9" customHeight="1">
      <c r="B15" s="28"/>
      <c r="C15" s="55"/>
      <c r="D15" s="26"/>
      <c r="E15" s="61"/>
      <c r="F15" s="62"/>
      <c r="G15" s="65"/>
      <c r="H15" s="66"/>
      <c r="I15" s="67"/>
      <c r="J15" s="28"/>
      <c r="K15" s="2"/>
      <c r="L15" s="28"/>
      <c r="M15" s="50"/>
      <c r="N15" s="26"/>
      <c r="O15" s="50"/>
      <c r="P15" s="56"/>
      <c r="Q15" s="50"/>
      <c r="R15" s="28"/>
      <c r="S15" s="2"/>
      <c r="T15" s="28"/>
      <c r="U15" s="50"/>
      <c r="V15" s="26"/>
      <c r="W15" s="50"/>
      <c r="X15" s="56"/>
      <c r="Y15" s="50"/>
      <c r="Z15" s="28"/>
    </row>
    <row r="16" spans="1:26" ht="11.1" customHeight="1">
      <c r="A16" s="21">
        <v>4</v>
      </c>
      <c r="B16" s="25"/>
      <c r="C16" s="54" t="str">
        <f>VLOOKUP($A$8,data2,A16)</f>
        <v>舞の里３－７，８，１３</v>
      </c>
      <c r="D16" s="26" t="s">
        <v>8</v>
      </c>
      <c r="E16" s="59"/>
      <c r="F16" s="60"/>
      <c r="G16" s="63" t="s">
        <v>19</v>
      </c>
      <c r="H16" s="64"/>
      <c r="I16" s="49"/>
      <c r="J16" s="28"/>
      <c r="K16" s="2">
        <v>20</v>
      </c>
      <c r="L16" s="28"/>
      <c r="M16" s="54">
        <f>VLOOKUP($A$8,data2,K16)</f>
        <v>0</v>
      </c>
      <c r="N16" s="26" t="s">
        <v>8</v>
      </c>
      <c r="O16" s="49"/>
      <c r="P16" s="51" t="s">
        <v>19</v>
      </c>
      <c r="Q16" s="49"/>
      <c r="R16" s="28"/>
      <c r="S16" s="2">
        <v>36</v>
      </c>
      <c r="T16" s="28"/>
      <c r="U16" s="54">
        <f>VLOOKUP($A$8,data2,S16)</f>
        <v>0</v>
      </c>
      <c r="V16" s="26" t="s">
        <v>8</v>
      </c>
      <c r="W16" s="49"/>
      <c r="X16" s="51" t="s">
        <v>19</v>
      </c>
      <c r="Y16" s="49"/>
      <c r="Z16" s="28"/>
    </row>
    <row r="17" spans="1:26" ht="21.9" customHeight="1">
      <c r="B17" s="28"/>
      <c r="C17" s="55"/>
      <c r="D17" s="26"/>
      <c r="E17" s="61"/>
      <c r="F17" s="62"/>
      <c r="G17" s="65"/>
      <c r="H17" s="66"/>
      <c r="I17" s="67"/>
      <c r="J17" s="28"/>
      <c r="K17" s="2"/>
      <c r="L17" s="28"/>
      <c r="M17" s="50"/>
      <c r="N17" s="26"/>
      <c r="O17" s="50"/>
      <c r="P17" s="56"/>
      <c r="Q17" s="50"/>
      <c r="R17" s="28"/>
      <c r="S17" s="2"/>
      <c r="T17" s="28"/>
      <c r="U17" s="50"/>
      <c r="V17" s="26"/>
      <c r="W17" s="50"/>
      <c r="X17" s="56"/>
      <c r="Y17" s="50"/>
      <c r="Z17" s="28"/>
    </row>
    <row r="18" spans="1:26" ht="11.1" customHeight="1">
      <c r="A18" s="21">
        <v>5</v>
      </c>
      <c r="B18" s="25"/>
      <c r="C18" s="54" t="str">
        <f>VLOOKUP($A$8,data2,A18)</f>
        <v>舞の里３－９</v>
      </c>
      <c r="D18" s="26" t="s">
        <v>8</v>
      </c>
      <c r="E18" s="59"/>
      <c r="F18" s="60"/>
      <c r="G18" s="63" t="s">
        <v>19</v>
      </c>
      <c r="H18" s="64"/>
      <c r="I18" s="49"/>
      <c r="J18" s="28"/>
      <c r="K18" s="2">
        <v>21</v>
      </c>
      <c r="L18" s="28"/>
      <c r="M18" s="54">
        <f>VLOOKUP($A$8,data2,K18)</f>
        <v>0</v>
      </c>
      <c r="N18" s="26" t="s">
        <v>8</v>
      </c>
      <c r="O18" s="49"/>
      <c r="P18" s="51" t="s">
        <v>19</v>
      </c>
      <c r="Q18" s="49"/>
      <c r="R18" s="28"/>
      <c r="S18" s="2">
        <v>37</v>
      </c>
      <c r="T18" s="28"/>
      <c r="U18" s="54">
        <f>VLOOKUP($A$8,data2,S18)</f>
        <v>0</v>
      </c>
      <c r="V18" s="26" t="s">
        <v>8</v>
      </c>
      <c r="W18" s="49"/>
      <c r="X18" s="51" t="s">
        <v>19</v>
      </c>
      <c r="Y18" s="49"/>
      <c r="Z18" s="28"/>
    </row>
    <row r="19" spans="1:26" ht="21.9" customHeight="1">
      <c r="B19" s="28"/>
      <c r="C19" s="55"/>
      <c r="D19" s="26"/>
      <c r="E19" s="61"/>
      <c r="F19" s="62"/>
      <c r="G19" s="65"/>
      <c r="H19" s="66"/>
      <c r="I19" s="67"/>
      <c r="J19" s="28"/>
      <c r="K19" s="2"/>
      <c r="L19" s="28"/>
      <c r="M19" s="50"/>
      <c r="N19" s="26"/>
      <c r="O19" s="50"/>
      <c r="P19" s="56"/>
      <c r="Q19" s="50"/>
      <c r="R19" s="28"/>
      <c r="S19" s="2"/>
      <c r="T19" s="28"/>
      <c r="U19" s="50"/>
      <c r="V19" s="26"/>
      <c r="W19" s="50"/>
      <c r="X19" s="56"/>
      <c r="Y19" s="50"/>
      <c r="Z19" s="28"/>
    </row>
    <row r="20" spans="1:26" ht="11.1" customHeight="1">
      <c r="A20" s="21">
        <v>6</v>
      </c>
      <c r="B20" s="25"/>
      <c r="C20" s="54" t="str">
        <f>VLOOKUP($A$8,data2,A20)</f>
        <v>舞の里３－１１</v>
      </c>
      <c r="D20" s="26" t="s">
        <v>8</v>
      </c>
      <c r="E20" s="59"/>
      <c r="F20" s="60"/>
      <c r="G20" s="63" t="s">
        <v>19</v>
      </c>
      <c r="H20" s="64"/>
      <c r="I20" s="49"/>
      <c r="J20" s="28"/>
      <c r="K20" s="2">
        <v>22</v>
      </c>
      <c r="L20" s="57">
        <v>20</v>
      </c>
      <c r="M20" s="54">
        <f>VLOOKUP($A$8,data2,K20)</f>
        <v>0</v>
      </c>
      <c r="N20" s="26" t="s">
        <v>8</v>
      </c>
      <c r="O20" s="49"/>
      <c r="P20" s="51" t="s">
        <v>19</v>
      </c>
      <c r="Q20" s="49"/>
      <c r="R20" s="28"/>
      <c r="S20" s="2">
        <v>38</v>
      </c>
      <c r="T20" s="57">
        <v>35</v>
      </c>
      <c r="U20" s="54">
        <f>VLOOKUP($A$8,data2,S20)</f>
        <v>0</v>
      </c>
      <c r="V20" s="26" t="s">
        <v>8</v>
      </c>
      <c r="W20" s="49"/>
      <c r="X20" s="51" t="s">
        <v>19</v>
      </c>
      <c r="Y20" s="49"/>
      <c r="Z20" s="28"/>
    </row>
    <row r="21" spans="1:26" ht="21.9" customHeight="1">
      <c r="B21" s="28"/>
      <c r="C21" s="55"/>
      <c r="D21" s="26"/>
      <c r="E21" s="61"/>
      <c r="F21" s="62"/>
      <c r="G21" s="65"/>
      <c r="H21" s="66"/>
      <c r="I21" s="67"/>
      <c r="J21" s="28"/>
      <c r="K21" s="2"/>
      <c r="L21" s="58"/>
      <c r="M21" s="50"/>
      <c r="N21" s="26"/>
      <c r="O21" s="50"/>
      <c r="P21" s="56"/>
      <c r="Q21" s="50"/>
      <c r="R21" s="28"/>
      <c r="S21" s="2"/>
      <c r="T21" s="58"/>
      <c r="U21" s="50"/>
      <c r="V21" s="26"/>
      <c r="W21" s="50"/>
      <c r="X21" s="56"/>
      <c r="Y21" s="50"/>
      <c r="Z21" s="28"/>
    </row>
    <row r="22" spans="1:26" ht="11.1" customHeight="1">
      <c r="A22" s="21">
        <v>7</v>
      </c>
      <c r="B22" s="53">
        <v>5</v>
      </c>
      <c r="C22" s="54" t="str">
        <f>VLOOKUP($A$8,data2,A22)</f>
        <v>舞の里３－１０の２</v>
      </c>
      <c r="D22" s="26" t="s">
        <v>8</v>
      </c>
      <c r="E22" s="59"/>
      <c r="F22" s="60"/>
      <c r="G22" s="63" t="s">
        <v>19</v>
      </c>
      <c r="H22" s="64"/>
      <c r="I22" s="49"/>
      <c r="J22" s="28"/>
      <c r="K22" s="2">
        <v>23</v>
      </c>
      <c r="L22" s="28"/>
      <c r="M22" s="54">
        <f>VLOOKUP($A$8,data2,K22)</f>
        <v>0</v>
      </c>
      <c r="N22" s="26" t="s">
        <v>8</v>
      </c>
      <c r="O22" s="49"/>
      <c r="P22" s="51" t="s">
        <v>19</v>
      </c>
      <c r="Q22" s="49"/>
      <c r="R22" s="28"/>
      <c r="S22" s="2">
        <v>39</v>
      </c>
      <c r="T22" s="28"/>
      <c r="U22" s="54">
        <f>VLOOKUP($A$8,data2,S22)</f>
        <v>0</v>
      </c>
      <c r="V22" s="26" t="s">
        <v>8</v>
      </c>
      <c r="W22" s="49"/>
      <c r="X22" s="51" t="s">
        <v>19</v>
      </c>
      <c r="Y22" s="49"/>
      <c r="Z22" s="28"/>
    </row>
    <row r="23" spans="1:26" ht="21.9" customHeight="1">
      <c r="B23" s="53"/>
      <c r="C23" s="55"/>
      <c r="D23" s="26"/>
      <c r="E23" s="61"/>
      <c r="F23" s="62"/>
      <c r="G23" s="65"/>
      <c r="H23" s="66"/>
      <c r="I23" s="67"/>
      <c r="J23" s="28"/>
      <c r="K23" s="2"/>
      <c r="L23" s="28"/>
      <c r="M23" s="50"/>
      <c r="N23" s="26"/>
      <c r="O23" s="50"/>
      <c r="P23" s="56"/>
      <c r="Q23" s="50"/>
      <c r="R23" s="28"/>
      <c r="S23" s="2"/>
      <c r="T23" s="28"/>
      <c r="U23" s="50"/>
      <c r="V23" s="26"/>
      <c r="W23" s="50"/>
      <c r="X23" s="56"/>
      <c r="Y23" s="50"/>
      <c r="Z23" s="28"/>
    </row>
    <row r="24" spans="1:26" ht="11.1" customHeight="1">
      <c r="A24" s="21">
        <v>8</v>
      </c>
      <c r="B24" s="28"/>
      <c r="C24" s="54" t="str">
        <f>VLOOKUP($A$8,data2,A24)</f>
        <v>舞の里３－１０の１</v>
      </c>
      <c r="D24" s="26" t="s">
        <v>8</v>
      </c>
      <c r="E24" s="59"/>
      <c r="F24" s="60"/>
      <c r="G24" s="63" t="s">
        <v>19</v>
      </c>
      <c r="H24" s="64"/>
      <c r="I24" s="49"/>
      <c r="J24" s="28"/>
      <c r="K24" s="2">
        <v>24</v>
      </c>
      <c r="L24" s="28"/>
      <c r="M24" s="54">
        <f>VLOOKUP($A$8,data2,K24)</f>
        <v>0</v>
      </c>
      <c r="N24" s="26" t="s">
        <v>8</v>
      </c>
      <c r="O24" s="49"/>
      <c r="P24" s="51" t="s">
        <v>19</v>
      </c>
      <c r="Q24" s="49"/>
      <c r="R24" s="28"/>
      <c r="S24" s="2">
        <v>40</v>
      </c>
      <c r="T24" s="28"/>
      <c r="U24" s="54">
        <f>VLOOKUP($A$8,data2,S24)</f>
        <v>0</v>
      </c>
      <c r="V24" s="26" t="s">
        <v>8</v>
      </c>
      <c r="W24" s="49"/>
      <c r="X24" s="51" t="s">
        <v>19</v>
      </c>
      <c r="Y24" s="49"/>
      <c r="Z24" s="28"/>
    </row>
    <row r="25" spans="1:26" ht="21.9" customHeight="1">
      <c r="B25" s="28"/>
      <c r="C25" s="55"/>
      <c r="D25" s="26"/>
      <c r="E25" s="61"/>
      <c r="F25" s="62"/>
      <c r="G25" s="65"/>
      <c r="H25" s="66"/>
      <c r="I25" s="67"/>
      <c r="J25" s="28"/>
      <c r="K25" s="2"/>
      <c r="L25" s="28"/>
      <c r="M25" s="50"/>
      <c r="N25" s="26"/>
      <c r="O25" s="50"/>
      <c r="P25" s="56"/>
      <c r="Q25" s="50"/>
      <c r="R25" s="28"/>
      <c r="S25" s="2"/>
      <c r="T25" s="28"/>
      <c r="U25" s="50"/>
      <c r="V25" s="26"/>
      <c r="W25" s="50"/>
      <c r="X25" s="56"/>
      <c r="Y25" s="50"/>
      <c r="Z25" s="28"/>
    </row>
    <row r="26" spans="1:26" ht="11.1" customHeight="1">
      <c r="A26" s="21">
        <v>9</v>
      </c>
      <c r="B26" s="28"/>
      <c r="C26" s="54" t="str">
        <f>VLOOKUP($A$8,data2,A26)</f>
        <v>舞の里３－１２</v>
      </c>
      <c r="D26" s="26" t="s">
        <v>8</v>
      </c>
      <c r="E26" s="59"/>
      <c r="F26" s="60"/>
      <c r="G26" s="63" t="s">
        <v>19</v>
      </c>
      <c r="H26" s="64"/>
      <c r="I26" s="49"/>
      <c r="J26" s="28"/>
      <c r="K26" s="2">
        <v>25</v>
      </c>
      <c r="L26" s="28"/>
      <c r="M26" s="54">
        <f>VLOOKUP($A$8,data2,K26)</f>
        <v>0</v>
      </c>
      <c r="N26" s="26" t="s">
        <v>8</v>
      </c>
      <c r="O26" s="49"/>
      <c r="P26" s="51" t="s">
        <v>19</v>
      </c>
      <c r="Q26" s="49"/>
      <c r="R26" s="28"/>
      <c r="S26" s="2">
        <v>41</v>
      </c>
      <c r="T26" s="28"/>
      <c r="U26" s="54">
        <f>VLOOKUP($A$8,data2,S26)</f>
        <v>0</v>
      </c>
      <c r="V26" s="26" t="s">
        <v>8</v>
      </c>
      <c r="W26" s="49"/>
      <c r="X26" s="51" t="s">
        <v>19</v>
      </c>
      <c r="Y26" s="49"/>
      <c r="Z26" s="28"/>
    </row>
    <row r="27" spans="1:26" ht="21.9" customHeight="1">
      <c r="B27" s="28"/>
      <c r="C27" s="55"/>
      <c r="D27" s="26"/>
      <c r="E27" s="61"/>
      <c r="F27" s="62"/>
      <c r="G27" s="65"/>
      <c r="H27" s="66"/>
      <c r="I27" s="67"/>
      <c r="J27" s="28"/>
      <c r="K27" s="2"/>
      <c r="L27" s="28"/>
      <c r="M27" s="50"/>
      <c r="N27" s="29"/>
      <c r="O27" s="50"/>
      <c r="P27" s="56"/>
      <c r="Q27" s="50"/>
      <c r="R27" s="28"/>
      <c r="S27" s="2"/>
      <c r="T27" s="28"/>
      <c r="U27" s="50"/>
      <c r="V27" s="29"/>
      <c r="W27" s="50"/>
      <c r="X27" s="56"/>
      <c r="Y27" s="50"/>
      <c r="Z27" s="28"/>
    </row>
    <row r="28" spans="1:26" ht="11.1" customHeight="1">
      <c r="A28" s="21">
        <v>10</v>
      </c>
      <c r="B28" s="28"/>
      <c r="C28" s="54" t="str">
        <f>VLOOKUP($A$8,data2,A28)</f>
        <v>舞の里３－１５～１８，２０，２１</v>
      </c>
      <c r="D28" s="26" t="s">
        <v>8</v>
      </c>
      <c r="E28" s="59"/>
      <c r="F28" s="60"/>
      <c r="G28" s="63" t="s">
        <v>19</v>
      </c>
      <c r="H28" s="64"/>
      <c r="I28" s="49"/>
      <c r="J28" s="28"/>
      <c r="K28" s="2">
        <v>26</v>
      </c>
      <c r="L28" s="28"/>
      <c r="M28" s="54">
        <f>VLOOKUP($A$8,data2,K28)</f>
        <v>0</v>
      </c>
      <c r="N28" s="26" t="s">
        <v>8</v>
      </c>
      <c r="O28" s="49"/>
      <c r="P28" s="51" t="s">
        <v>19</v>
      </c>
      <c r="Q28" s="49"/>
      <c r="R28" s="28"/>
      <c r="S28" s="2">
        <v>42</v>
      </c>
      <c r="T28" s="28"/>
      <c r="U28" s="54">
        <f>VLOOKUP($A$8,data2,S28)</f>
        <v>0</v>
      </c>
      <c r="V28" s="26" t="s">
        <v>8</v>
      </c>
      <c r="W28" s="49"/>
      <c r="X28" s="51" t="s">
        <v>19</v>
      </c>
      <c r="Y28" s="49"/>
      <c r="Z28" s="28"/>
    </row>
    <row r="29" spans="1:26" ht="21.9" customHeight="1">
      <c r="B29" s="28"/>
      <c r="C29" s="55"/>
      <c r="D29" s="26"/>
      <c r="E29" s="61"/>
      <c r="F29" s="62"/>
      <c r="G29" s="65"/>
      <c r="H29" s="66"/>
      <c r="I29" s="67"/>
      <c r="J29" s="28"/>
      <c r="K29" s="2"/>
      <c r="L29" s="28"/>
      <c r="M29" s="50"/>
      <c r="N29" s="29"/>
      <c r="O29" s="50"/>
      <c r="P29" s="56"/>
      <c r="Q29" s="50"/>
      <c r="R29" s="28"/>
      <c r="S29" s="2"/>
      <c r="T29" s="28"/>
      <c r="U29" s="50"/>
      <c r="V29" s="29"/>
      <c r="W29" s="50"/>
      <c r="X29" s="56"/>
      <c r="Y29" s="50"/>
      <c r="Z29" s="28"/>
    </row>
    <row r="30" spans="1:26" ht="11.1" customHeight="1">
      <c r="A30" s="21">
        <v>11</v>
      </c>
      <c r="B30" s="28"/>
      <c r="C30" s="54" t="str">
        <f>VLOOKUP($A$8,data2,A30)</f>
        <v>舞の里３－２２，２３</v>
      </c>
      <c r="D30" s="26" t="s">
        <v>8</v>
      </c>
      <c r="E30" s="59"/>
      <c r="F30" s="60"/>
      <c r="G30" s="63" t="s">
        <v>19</v>
      </c>
      <c r="H30" s="64"/>
      <c r="I30" s="49"/>
      <c r="J30" s="28"/>
      <c r="K30" s="2">
        <v>27</v>
      </c>
      <c r="L30" s="57">
        <v>25</v>
      </c>
      <c r="M30" s="54">
        <f>VLOOKUP($A$8,data2,K30)</f>
        <v>0</v>
      </c>
      <c r="N30" s="26" t="s">
        <v>21</v>
      </c>
      <c r="O30" s="49"/>
      <c r="P30" s="51" t="s">
        <v>19</v>
      </c>
      <c r="Q30" s="49"/>
      <c r="R30" s="28"/>
      <c r="S30" s="2">
        <v>43</v>
      </c>
      <c r="T30" s="57">
        <v>40</v>
      </c>
      <c r="U30" s="54">
        <f>VLOOKUP($A$8,data2,S30)</f>
        <v>0</v>
      </c>
      <c r="V30" s="26" t="s">
        <v>21</v>
      </c>
      <c r="W30" s="49"/>
      <c r="X30" s="51" t="s">
        <v>19</v>
      </c>
      <c r="Y30" s="49"/>
      <c r="Z30" s="28"/>
    </row>
    <row r="31" spans="1:26" ht="21.9" customHeight="1">
      <c r="B31" s="28"/>
      <c r="C31" s="55"/>
      <c r="D31" s="26"/>
      <c r="E31" s="61"/>
      <c r="F31" s="62"/>
      <c r="G31" s="65"/>
      <c r="H31" s="66"/>
      <c r="I31" s="67"/>
      <c r="J31" s="28"/>
      <c r="K31" s="2"/>
      <c r="L31" s="58"/>
      <c r="M31" s="50"/>
      <c r="N31" s="29"/>
      <c r="O31" s="50"/>
      <c r="P31" s="56"/>
      <c r="Q31" s="50"/>
      <c r="R31" s="28"/>
      <c r="S31" s="2"/>
      <c r="T31" s="58"/>
      <c r="U31" s="50"/>
      <c r="V31" s="29"/>
      <c r="W31" s="50"/>
      <c r="X31" s="56"/>
      <c r="Y31" s="50"/>
      <c r="Z31" s="28"/>
    </row>
    <row r="32" spans="1:26" ht="11.1" customHeight="1">
      <c r="A32" s="21">
        <v>12</v>
      </c>
      <c r="B32" s="53">
        <v>10</v>
      </c>
      <c r="C32" s="54">
        <f>VLOOKUP($A$8,data2,A32)</f>
        <v>0</v>
      </c>
      <c r="D32" s="26" t="s">
        <v>8</v>
      </c>
      <c r="E32" s="59"/>
      <c r="F32" s="60"/>
      <c r="G32" s="63" t="s">
        <v>19</v>
      </c>
      <c r="H32" s="64"/>
      <c r="I32" s="49"/>
      <c r="J32" s="28"/>
      <c r="K32" s="2">
        <v>28</v>
      </c>
      <c r="L32" s="28"/>
      <c r="M32" s="54">
        <f>VLOOKUP($A$8,data2,K32)</f>
        <v>0</v>
      </c>
      <c r="N32" s="26" t="s">
        <v>21</v>
      </c>
      <c r="O32" s="49"/>
      <c r="P32" s="51" t="s">
        <v>19</v>
      </c>
      <c r="Q32" s="49"/>
      <c r="R32" s="28"/>
      <c r="S32" s="2">
        <v>44</v>
      </c>
      <c r="T32" s="28"/>
      <c r="U32" s="54">
        <f>VLOOKUP($A$8,data2,S32)</f>
        <v>0</v>
      </c>
      <c r="V32" s="26" t="s">
        <v>21</v>
      </c>
      <c r="W32" s="49"/>
      <c r="X32" s="51" t="s">
        <v>19</v>
      </c>
      <c r="Y32" s="49"/>
      <c r="Z32" s="28"/>
    </row>
    <row r="33" spans="1:26" ht="21.9" customHeight="1">
      <c r="B33" s="53"/>
      <c r="C33" s="55"/>
      <c r="D33" s="26"/>
      <c r="E33" s="61"/>
      <c r="F33" s="62"/>
      <c r="G33" s="65"/>
      <c r="H33" s="66"/>
      <c r="I33" s="67"/>
      <c r="J33" s="28"/>
      <c r="K33" s="2"/>
      <c r="L33" s="28"/>
      <c r="M33" s="50"/>
      <c r="N33" s="29"/>
      <c r="O33" s="50"/>
      <c r="P33" s="56"/>
      <c r="Q33" s="50"/>
      <c r="R33" s="28"/>
      <c r="S33" s="2"/>
      <c r="T33" s="28"/>
      <c r="U33" s="50"/>
      <c r="V33" s="29"/>
      <c r="W33" s="50"/>
      <c r="X33" s="56"/>
      <c r="Y33" s="50"/>
      <c r="Z33" s="28"/>
    </row>
    <row r="34" spans="1:26" ht="11.1" customHeight="1">
      <c r="A34" s="21">
        <v>13</v>
      </c>
      <c r="B34" s="28"/>
      <c r="C34" s="54">
        <f>VLOOKUP($A$8,data2,A34)</f>
        <v>0</v>
      </c>
      <c r="D34" s="26" t="s">
        <v>8</v>
      </c>
      <c r="E34" s="59"/>
      <c r="F34" s="60"/>
      <c r="G34" s="63" t="s">
        <v>19</v>
      </c>
      <c r="H34" s="64"/>
      <c r="I34" s="49"/>
      <c r="J34" s="28"/>
      <c r="K34" s="2">
        <v>29</v>
      </c>
      <c r="L34" s="28"/>
      <c r="M34" s="54">
        <f>VLOOKUP($A$8,data2,K34)</f>
        <v>0</v>
      </c>
      <c r="N34" s="26" t="s">
        <v>21</v>
      </c>
      <c r="O34" s="49"/>
      <c r="P34" s="51" t="s">
        <v>19</v>
      </c>
      <c r="Q34" s="49"/>
      <c r="R34" s="28"/>
      <c r="S34" s="2">
        <v>45</v>
      </c>
      <c r="T34" s="28"/>
      <c r="U34" s="54">
        <f>VLOOKUP($A$8,data2,S34)</f>
        <v>0</v>
      </c>
      <c r="V34" s="26" t="s">
        <v>21</v>
      </c>
      <c r="W34" s="49"/>
      <c r="X34" s="51" t="s">
        <v>19</v>
      </c>
      <c r="Y34" s="49"/>
      <c r="Z34" s="28"/>
    </row>
    <row r="35" spans="1:26" ht="21.9" customHeight="1">
      <c r="B35" s="28"/>
      <c r="C35" s="55"/>
      <c r="D35" s="26"/>
      <c r="E35" s="61"/>
      <c r="F35" s="62"/>
      <c r="G35" s="65"/>
      <c r="H35" s="66"/>
      <c r="I35" s="67"/>
      <c r="J35" s="28"/>
      <c r="K35" s="2"/>
      <c r="L35" s="28"/>
      <c r="M35" s="50"/>
      <c r="N35" s="29"/>
      <c r="O35" s="50"/>
      <c r="P35" s="56"/>
      <c r="Q35" s="50"/>
      <c r="R35" s="28"/>
      <c r="S35" s="2"/>
      <c r="T35" s="28"/>
      <c r="U35" s="50"/>
      <c r="V35" s="29"/>
      <c r="W35" s="50"/>
      <c r="X35" s="56"/>
      <c r="Y35" s="50"/>
      <c r="Z35" s="28"/>
    </row>
    <row r="36" spans="1:26" ht="11.1" customHeight="1">
      <c r="A36" s="21">
        <v>14</v>
      </c>
      <c r="B36" s="28"/>
      <c r="C36" s="54">
        <f>VLOOKUP($A$8,data2,A36)</f>
        <v>0</v>
      </c>
      <c r="D36" s="26" t="s">
        <v>8</v>
      </c>
      <c r="E36" s="59"/>
      <c r="F36" s="60"/>
      <c r="G36" s="63" t="s">
        <v>19</v>
      </c>
      <c r="H36" s="64"/>
      <c r="I36" s="49"/>
      <c r="J36" s="28"/>
      <c r="K36" s="2">
        <v>30</v>
      </c>
      <c r="L36" s="28"/>
      <c r="M36" s="54">
        <f>VLOOKUP($A$8,data2,K36)</f>
        <v>0</v>
      </c>
      <c r="N36" s="26" t="s">
        <v>21</v>
      </c>
      <c r="O36" s="49"/>
      <c r="P36" s="51" t="s">
        <v>19</v>
      </c>
      <c r="Q36" s="49"/>
      <c r="R36" s="28"/>
      <c r="S36" s="2">
        <v>46</v>
      </c>
      <c r="T36" s="28"/>
      <c r="U36" s="54">
        <f>VLOOKUP($A$8,data2,S36)</f>
        <v>0</v>
      </c>
      <c r="V36" s="26" t="s">
        <v>21</v>
      </c>
      <c r="W36" s="49"/>
      <c r="X36" s="51" t="s">
        <v>19</v>
      </c>
      <c r="Y36" s="49"/>
      <c r="Z36" s="28"/>
    </row>
    <row r="37" spans="1:26" ht="21.9" customHeight="1">
      <c r="B37" s="28"/>
      <c r="C37" s="55"/>
      <c r="D37" s="26"/>
      <c r="E37" s="61"/>
      <c r="F37" s="62"/>
      <c r="G37" s="65"/>
      <c r="H37" s="66"/>
      <c r="I37" s="67"/>
      <c r="J37" s="28"/>
      <c r="K37" s="2"/>
      <c r="L37" s="28"/>
      <c r="M37" s="50"/>
      <c r="N37" s="29"/>
      <c r="O37" s="50"/>
      <c r="P37" s="56"/>
      <c r="Q37" s="50"/>
      <c r="R37" s="28"/>
      <c r="S37" s="2"/>
      <c r="T37" s="28"/>
      <c r="U37" s="50"/>
      <c r="V37" s="29"/>
      <c r="W37" s="50"/>
      <c r="X37" s="56"/>
      <c r="Y37" s="50"/>
      <c r="Z37" s="28"/>
    </row>
    <row r="38" spans="1:26" ht="11.1" customHeight="1">
      <c r="A38" s="21">
        <v>15</v>
      </c>
      <c r="B38" s="28"/>
      <c r="C38" s="54">
        <f>VLOOKUP($A$8,data2,A38)</f>
        <v>0</v>
      </c>
      <c r="D38" s="26" t="s">
        <v>8</v>
      </c>
      <c r="E38" s="59"/>
      <c r="F38" s="60"/>
      <c r="G38" s="63" t="s">
        <v>19</v>
      </c>
      <c r="H38" s="64"/>
      <c r="I38" s="49"/>
      <c r="J38" s="28"/>
      <c r="K38" s="2">
        <v>31</v>
      </c>
      <c r="L38" s="28"/>
      <c r="M38" s="54">
        <f>VLOOKUP($A$8,data2,K38)</f>
        <v>0</v>
      </c>
      <c r="N38" s="26" t="s">
        <v>21</v>
      </c>
      <c r="O38" s="49"/>
      <c r="P38" s="51" t="s">
        <v>19</v>
      </c>
      <c r="Q38" s="49"/>
      <c r="R38" s="28"/>
      <c r="S38" s="2">
        <v>47</v>
      </c>
      <c r="T38" s="28"/>
      <c r="U38" s="54">
        <f>VLOOKUP($A$8,data2,S38)</f>
        <v>0</v>
      </c>
      <c r="V38" s="26" t="s">
        <v>21</v>
      </c>
      <c r="W38" s="49"/>
      <c r="X38" s="51" t="s">
        <v>19</v>
      </c>
      <c r="Y38" s="49"/>
      <c r="Z38" s="28"/>
    </row>
    <row r="39" spans="1:26" ht="21.75" customHeight="1">
      <c r="B39" s="28"/>
      <c r="C39" s="55"/>
      <c r="D39" s="26"/>
      <c r="E39" s="61"/>
      <c r="F39" s="62"/>
      <c r="G39" s="65"/>
      <c r="H39" s="66"/>
      <c r="I39" s="67"/>
      <c r="J39" s="28"/>
      <c r="K39" s="2"/>
      <c r="L39" s="28"/>
      <c r="M39" s="50"/>
      <c r="N39" s="29"/>
      <c r="O39" s="50"/>
      <c r="P39" s="56"/>
      <c r="Q39" s="50"/>
      <c r="R39" s="28"/>
      <c r="S39" s="2"/>
      <c r="T39" s="28"/>
      <c r="U39" s="50"/>
      <c r="V39" s="29"/>
      <c r="W39" s="50"/>
      <c r="X39" s="56"/>
      <c r="Y39" s="50"/>
      <c r="Z39" s="28"/>
    </row>
    <row r="40" spans="1:26" ht="11.1" customHeight="1">
      <c r="A40" s="21">
        <v>16</v>
      </c>
      <c r="B40" s="28"/>
      <c r="C40" s="54">
        <f>VLOOKUP($A$8,data2,A40)</f>
        <v>0</v>
      </c>
      <c r="D40" s="26" t="s">
        <v>8</v>
      </c>
      <c r="E40" s="59"/>
      <c r="F40" s="60"/>
      <c r="G40" s="63" t="s">
        <v>19</v>
      </c>
      <c r="H40" s="64"/>
      <c r="I40" s="49"/>
      <c r="J40" s="28"/>
      <c r="K40" s="2">
        <v>32</v>
      </c>
      <c r="L40" s="57">
        <v>30</v>
      </c>
      <c r="M40" s="54">
        <f>VLOOKUP($A$8,data2,K40)</f>
        <v>0</v>
      </c>
      <c r="N40" s="26" t="s">
        <v>21</v>
      </c>
      <c r="O40" s="49"/>
      <c r="P40" s="51" t="s">
        <v>19</v>
      </c>
      <c r="Q40" s="49"/>
      <c r="R40" s="28"/>
      <c r="S40" s="2">
        <v>48</v>
      </c>
      <c r="T40" s="57">
        <v>45</v>
      </c>
      <c r="U40" s="54">
        <f>VLOOKUP($A$8,data2,S40)</f>
        <v>0</v>
      </c>
      <c r="V40" s="26" t="s">
        <v>21</v>
      </c>
      <c r="W40" s="49"/>
      <c r="X40" s="51" t="s">
        <v>19</v>
      </c>
      <c r="Y40" s="49"/>
      <c r="Z40" s="28"/>
    </row>
    <row r="41" spans="1:26" ht="21.9" customHeight="1">
      <c r="B41" s="28"/>
      <c r="C41" s="55"/>
      <c r="D41" s="26"/>
      <c r="E41" s="61"/>
      <c r="F41" s="62"/>
      <c r="G41" s="65"/>
      <c r="H41" s="66"/>
      <c r="I41" s="67"/>
      <c r="J41" s="28"/>
      <c r="K41" s="2"/>
      <c r="L41" s="58"/>
      <c r="M41" s="50"/>
      <c r="N41" s="29"/>
      <c r="O41" s="50"/>
      <c r="P41" s="56"/>
      <c r="Q41" s="50"/>
      <c r="R41" s="28"/>
      <c r="S41" s="2"/>
      <c r="T41" s="58"/>
      <c r="U41" s="50"/>
      <c r="V41" s="29"/>
      <c r="W41" s="50"/>
      <c r="X41" s="56"/>
      <c r="Y41" s="50"/>
      <c r="Z41" s="28"/>
    </row>
    <row r="42" spans="1:26" ht="11.1" customHeight="1">
      <c r="A42" s="21">
        <v>17</v>
      </c>
      <c r="B42" s="53">
        <v>15</v>
      </c>
      <c r="C42" s="54">
        <f>VLOOKUP($A$8,data2,A42)</f>
        <v>0</v>
      </c>
      <c r="D42" s="26" t="s">
        <v>8</v>
      </c>
      <c r="E42" s="59"/>
      <c r="F42" s="60"/>
      <c r="G42" s="63" t="s">
        <v>19</v>
      </c>
      <c r="H42" s="64"/>
      <c r="I42" s="49"/>
      <c r="J42" s="28"/>
      <c r="K42" s="2">
        <v>33</v>
      </c>
      <c r="L42" s="53"/>
      <c r="M42" s="54">
        <f>VLOOKUP($A$8,data2,K42)</f>
        <v>0</v>
      </c>
      <c r="N42" s="26" t="s">
        <v>21</v>
      </c>
      <c r="O42" s="49"/>
      <c r="P42" s="51" t="s">
        <v>19</v>
      </c>
      <c r="Q42" s="49"/>
      <c r="R42" s="28"/>
      <c r="S42" s="2">
        <v>49</v>
      </c>
      <c r="T42" s="53"/>
      <c r="U42" s="54">
        <f>VLOOKUP($A$8,data2,S42)</f>
        <v>0</v>
      </c>
      <c r="V42" s="26" t="s">
        <v>21</v>
      </c>
      <c r="W42" s="49"/>
      <c r="X42" s="51" t="s">
        <v>19</v>
      </c>
      <c r="Y42" s="49"/>
      <c r="Z42" s="28"/>
    </row>
    <row r="43" spans="1:26" ht="21.9" customHeight="1">
      <c r="B43" s="53"/>
      <c r="C43" s="55"/>
      <c r="D43" s="26"/>
      <c r="E43" s="61"/>
      <c r="F43" s="62"/>
      <c r="G43" s="65"/>
      <c r="H43" s="66"/>
      <c r="I43" s="67"/>
      <c r="J43" s="28"/>
      <c r="K43" s="2"/>
      <c r="L43" s="53"/>
      <c r="M43" s="55"/>
      <c r="N43" s="29"/>
      <c r="O43" s="50"/>
      <c r="P43" s="52"/>
      <c r="Q43" s="50"/>
      <c r="R43" s="28"/>
      <c r="S43" s="2"/>
      <c r="T43" s="53"/>
      <c r="U43" s="55"/>
      <c r="V43" s="29"/>
      <c r="W43" s="50"/>
      <c r="X43" s="52"/>
      <c r="Y43" s="50"/>
      <c r="Z43" s="28"/>
    </row>
    <row r="44" spans="1:26" ht="20.100000000000001" customHeight="1">
      <c r="B44" s="30"/>
      <c r="C44" s="31"/>
      <c r="D44" s="32"/>
      <c r="E44" s="32"/>
      <c r="F44" s="32"/>
      <c r="G44" s="32"/>
      <c r="H44" s="32"/>
      <c r="I44" s="32"/>
      <c r="J44" s="33"/>
      <c r="L44" s="30"/>
      <c r="M44" s="32"/>
      <c r="N44" s="32"/>
      <c r="O44" s="32"/>
      <c r="P44" s="32"/>
      <c r="Q44" s="32"/>
      <c r="R44" s="33"/>
      <c r="T44" s="30"/>
      <c r="U44" s="32"/>
      <c r="V44" s="32"/>
      <c r="W44" s="32"/>
      <c r="X44" s="32"/>
      <c r="Y44" s="32"/>
      <c r="Z44" s="33"/>
    </row>
    <row r="45" spans="1:26" ht="11.25" customHeight="1">
      <c r="B45" s="34"/>
      <c r="C45" s="35"/>
      <c r="D45" s="34"/>
      <c r="E45" s="34"/>
      <c r="F45" s="34"/>
      <c r="G45" s="34"/>
      <c r="H45" s="34"/>
      <c r="I45" s="34"/>
      <c r="J45" s="34"/>
      <c r="L45" s="34"/>
      <c r="M45" s="34"/>
      <c r="N45" s="34"/>
      <c r="O45" s="34"/>
      <c r="P45" s="34"/>
      <c r="Q45" s="34"/>
      <c r="R45" s="34"/>
      <c r="T45" s="34"/>
      <c r="U45" s="34"/>
      <c r="V45" s="34"/>
      <c r="W45" s="34"/>
      <c r="X45" s="34"/>
      <c r="Y45" s="34"/>
      <c r="Z45" s="34"/>
    </row>
    <row r="46" spans="1:26" ht="18.75" customHeight="1">
      <c r="C46" s="36" t="s">
        <v>22</v>
      </c>
    </row>
    <row r="47" spans="1:26" s="37" customFormat="1" ht="24" customHeight="1">
      <c r="B47"/>
      <c r="C47" s="38" t="s">
        <v>23</v>
      </c>
      <c r="D47"/>
      <c r="E47"/>
      <c r="F47"/>
      <c r="G47"/>
      <c r="H47"/>
      <c r="I47"/>
      <c r="J47"/>
      <c r="K47" s="39"/>
      <c r="L47"/>
      <c r="M47"/>
      <c r="N47"/>
      <c r="O47"/>
      <c r="P47"/>
      <c r="Q47"/>
      <c r="R47"/>
      <c r="S47" s="39"/>
      <c r="T47"/>
      <c r="U47"/>
      <c r="V47"/>
      <c r="W47"/>
      <c r="X47"/>
      <c r="Y47"/>
      <c r="Z47"/>
    </row>
    <row r="48" spans="1:26" s="37" customFormat="1" ht="24" customHeight="1">
      <c r="B48"/>
      <c r="C48"/>
      <c r="D48"/>
      <c r="E48"/>
      <c r="F48"/>
      <c r="G48"/>
      <c r="H48"/>
      <c r="I48"/>
      <c r="J48"/>
      <c r="K48" s="39"/>
      <c r="L48"/>
      <c r="M48"/>
      <c r="N48"/>
      <c r="O48"/>
      <c r="P48"/>
      <c r="Q48"/>
      <c r="R48"/>
      <c r="S48" s="39"/>
      <c r="T48"/>
      <c r="U48"/>
      <c r="V48"/>
      <c r="W48"/>
      <c r="X48"/>
      <c r="Y48"/>
      <c r="Z48"/>
    </row>
    <row r="50" ht="18.75" customHeight="1"/>
  </sheetData>
  <mergeCells count="213">
    <mergeCell ref="B1:F1"/>
    <mergeCell ref="B2:J2"/>
    <mergeCell ref="B6:I6"/>
    <mergeCell ref="E7:G7"/>
    <mergeCell ref="H7:I7"/>
    <mergeCell ref="C8:C9"/>
    <mergeCell ref="E8:G9"/>
    <mergeCell ref="H8:I9"/>
    <mergeCell ref="P12:P13"/>
    <mergeCell ref="Q12:Q13"/>
    <mergeCell ref="U12:U13"/>
    <mergeCell ref="W12:W13"/>
    <mergeCell ref="X12:X13"/>
    <mergeCell ref="Y12:Y13"/>
    <mergeCell ref="D10:I10"/>
    <mergeCell ref="C11:C12"/>
    <mergeCell ref="D11:F12"/>
    <mergeCell ref="G11:I12"/>
    <mergeCell ref="M12:M13"/>
    <mergeCell ref="O12:O13"/>
    <mergeCell ref="E13:F13"/>
    <mergeCell ref="G13:H13"/>
    <mergeCell ref="P14:P15"/>
    <mergeCell ref="Q14:Q15"/>
    <mergeCell ref="U14:U15"/>
    <mergeCell ref="W14:W15"/>
    <mergeCell ref="X14:X15"/>
    <mergeCell ref="Y14:Y15"/>
    <mergeCell ref="C14:C15"/>
    <mergeCell ref="E14:F15"/>
    <mergeCell ref="G14:H15"/>
    <mergeCell ref="I14:I15"/>
    <mergeCell ref="M14:M15"/>
    <mergeCell ref="O14:O15"/>
    <mergeCell ref="P16:P17"/>
    <mergeCell ref="Q16:Q17"/>
    <mergeCell ref="U16:U17"/>
    <mergeCell ref="W16:W17"/>
    <mergeCell ref="X16:X17"/>
    <mergeCell ref="Y16:Y17"/>
    <mergeCell ref="C16:C17"/>
    <mergeCell ref="E16:F17"/>
    <mergeCell ref="G16:H17"/>
    <mergeCell ref="I16:I17"/>
    <mergeCell ref="M16:M17"/>
    <mergeCell ref="O16:O17"/>
    <mergeCell ref="P18:P19"/>
    <mergeCell ref="Q18:Q19"/>
    <mergeCell ref="U18:U19"/>
    <mergeCell ref="W18:W19"/>
    <mergeCell ref="X18:X19"/>
    <mergeCell ref="Y18:Y19"/>
    <mergeCell ref="C18:C19"/>
    <mergeCell ref="E18:F19"/>
    <mergeCell ref="G18:H19"/>
    <mergeCell ref="I18:I19"/>
    <mergeCell ref="M18:M19"/>
    <mergeCell ref="O18:O19"/>
    <mergeCell ref="X20:X21"/>
    <mergeCell ref="Y20:Y21"/>
    <mergeCell ref="B22:B23"/>
    <mergeCell ref="C22:C23"/>
    <mergeCell ref="E22:F23"/>
    <mergeCell ref="G22:H23"/>
    <mergeCell ref="I22:I23"/>
    <mergeCell ref="M22:M23"/>
    <mergeCell ref="O22:O23"/>
    <mergeCell ref="P22:P23"/>
    <mergeCell ref="O20:O21"/>
    <mergeCell ref="P20:P21"/>
    <mergeCell ref="Q20:Q21"/>
    <mergeCell ref="T20:T21"/>
    <mergeCell ref="U20:U21"/>
    <mergeCell ref="W20:W21"/>
    <mergeCell ref="C20:C21"/>
    <mergeCell ref="E20:F21"/>
    <mergeCell ref="G20:H21"/>
    <mergeCell ref="I20:I21"/>
    <mergeCell ref="L20:L21"/>
    <mergeCell ref="M20:M21"/>
    <mergeCell ref="Q22:Q23"/>
    <mergeCell ref="U22:U23"/>
    <mergeCell ref="W22:W23"/>
    <mergeCell ref="X22:X23"/>
    <mergeCell ref="Y22:Y23"/>
    <mergeCell ref="C24:C25"/>
    <mergeCell ref="E24:F25"/>
    <mergeCell ref="G24:H25"/>
    <mergeCell ref="I24:I25"/>
    <mergeCell ref="M24:M25"/>
    <mergeCell ref="Y24:Y25"/>
    <mergeCell ref="O24:O25"/>
    <mergeCell ref="P24:P25"/>
    <mergeCell ref="Q24:Q25"/>
    <mergeCell ref="U24:U25"/>
    <mergeCell ref="W24:W25"/>
    <mergeCell ref="X24:X25"/>
    <mergeCell ref="W26:W27"/>
    <mergeCell ref="X26:X27"/>
    <mergeCell ref="Y26:Y27"/>
    <mergeCell ref="C28:C29"/>
    <mergeCell ref="E28:F29"/>
    <mergeCell ref="G28:H29"/>
    <mergeCell ref="I28:I29"/>
    <mergeCell ref="M28:M29"/>
    <mergeCell ref="O28:O29"/>
    <mergeCell ref="P28:P29"/>
    <mergeCell ref="Q28:Q29"/>
    <mergeCell ref="U28:U29"/>
    <mergeCell ref="W28:W29"/>
    <mergeCell ref="X28:X29"/>
    <mergeCell ref="Y28:Y29"/>
    <mergeCell ref="C26:C27"/>
    <mergeCell ref="E26:F27"/>
    <mergeCell ref="G26:H27"/>
    <mergeCell ref="I26:I27"/>
    <mergeCell ref="M26:M27"/>
    <mergeCell ref="O26:O27"/>
    <mergeCell ref="P26:P27"/>
    <mergeCell ref="Q26:Q27"/>
    <mergeCell ref="U26:U27"/>
    <mergeCell ref="C30:C31"/>
    <mergeCell ref="E30:F31"/>
    <mergeCell ref="G30:H31"/>
    <mergeCell ref="I30:I31"/>
    <mergeCell ref="L30:L31"/>
    <mergeCell ref="B32:B33"/>
    <mergeCell ref="C32:C33"/>
    <mergeCell ref="E32:F33"/>
    <mergeCell ref="G32:H33"/>
    <mergeCell ref="I32:I33"/>
    <mergeCell ref="M32:M33"/>
    <mergeCell ref="O32:O33"/>
    <mergeCell ref="M30:M31"/>
    <mergeCell ref="O30:O31"/>
    <mergeCell ref="P32:P33"/>
    <mergeCell ref="Q32:Q33"/>
    <mergeCell ref="U32:U33"/>
    <mergeCell ref="W32:W33"/>
    <mergeCell ref="X32:X33"/>
    <mergeCell ref="Y32:Y33"/>
    <mergeCell ref="W30:W31"/>
    <mergeCell ref="X30:X31"/>
    <mergeCell ref="Y30:Y31"/>
    <mergeCell ref="P30:P31"/>
    <mergeCell ref="Q30:Q31"/>
    <mergeCell ref="T30:T31"/>
    <mergeCell ref="U30:U31"/>
    <mergeCell ref="P34:P35"/>
    <mergeCell ref="Q34:Q35"/>
    <mergeCell ref="U34:U35"/>
    <mergeCell ref="W34:W35"/>
    <mergeCell ref="X34:X35"/>
    <mergeCell ref="Y34:Y35"/>
    <mergeCell ref="C34:C35"/>
    <mergeCell ref="E34:F35"/>
    <mergeCell ref="G34:H35"/>
    <mergeCell ref="I34:I35"/>
    <mergeCell ref="M34:M35"/>
    <mergeCell ref="O34:O35"/>
    <mergeCell ref="P36:P37"/>
    <mergeCell ref="Q36:Q37"/>
    <mergeCell ref="U36:U37"/>
    <mergeCell ref="W36:W37"/>
    <mergeCell ref="X36:X37"/>
    <mergeCell ref="Y36:Y37"/>
    <mergeCell ref="C36:C37"/>
    <mergeCell ref="E36:F37"/>
    <mergeCell ref="G36:H37"/>
    <mergeCell ref="I36:I37"/>
    <mergeCell ref="M36:M37"/>
    <mergeCell ref="O36:O37"/>
    <mergeCell ref="P38:P39"/>
    <mergeCell ref="Q38:Q39"/>
    <mergeCell ref="U38:U39"/>
    <mergeCell ref="W38:W39"/>
    <mergeCell ref="X38:X39"/>
    <mergeCell ref="Y38:Y39"/>
    <mergeCell ref="C38:C39"/>
    <mergeCell ref="E38:F39"/>
    <mergeCell ref="G38:H39"/>
    <mergeCell ref="I38:I39"/>
    <mergeCell ref="M38:M39"/>
    <mergeCell ref="O38:O39"/>
    <mergeCell ref="B42:B43"/>
    <mergeCell ref="C42:C43"/>
    <mergeCell ref="E42:F43"/>
    <mergeCell ref="G42:H43"/>
    <mergeCell ref="I42:I43"/>
    <mergeCell ref="L42:L43"/>
    <mergeCell ref="M42:M43"/>
    <mergeCell ref="O42:O43"/>
    <mergeCell ref="O40:O41"/>
    <mergeCell ref="C40:C41"/>
    <mergeCell ref="E40:F41"/>
    <mergeCell ref="G40:H41"/>
    <mergeCell ref="I40:I41"/>
    <mergeCell ref="L40:L41"/>
    <mergeCell ref="M40:M41"/>
    <mergeCell ref="Y42:Y43"/>
    <mergeCell ref="P42:P43"/>
    <mergeCell ref="Q42:Q43"/>
    <mergeCell ref="T42:T43"/>
    <mergeCell ref="U42:U43"/>
    <mergeCell ref="W42:W43"/>
    <mergeCell ref="X42:X43"/>
    <mergeCell ref="X40:X41"/>
    <mergeCell ref="Y40:Y41"/>
    <mergeCell ref="P40:P41"/>
    <mergeCell ref="Q40:Q41"/>
    <mergeCell ref="T40:T41"/>
    <mergeCell ref="U40:U41"/>
    <mergeCell ref="W40:W41"/>
  </mergeCells>
  <phoneticPr fontId="2"/>
  <printOptions horizontalCentered="1" verticalCentered="1"/>
  <pageMargins left="0.43307086614173229" right="0.23622047244094491" top="0.74803149606299213" bottom="0.35433070866141736" header="0.31496062992125984" footer="0.31496062992125984"/>
  <pageSetup paperSize="8" scale="90" orientation="landscape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J47"/>
  <sheetViews>
    <sheetView zoomScaleNormal="100" workbookViewId="0">
      <selection activeCell="A39" sqref="A39"/>
    </sheetView>
  </sheetViews>
  <sheetFormatPr defaultRowHeight="13.2"/>
  <cols>
    <col min="1" max="1" width="3.44140625" bestFit="1" customWidth="1"/>
    <col min="2" max="2" width="15" bestFit="1" customWidth="1"/>
    <col min="3" max="3" width="16.6640625" bestFit="1" customWidth="1"/>
    <col min="4" max="5" width="18" bestFit="1" customWidth="1"/>
    <col min="6" max="6" width="21.33203125" bestFit="1" customWidth="1"/>
    <col min="7" max="7" width="18" bestFit="1" customWidth="1"/>
    <col min="8" max="8" width="16.6640625" bestFit="1" customWidth="1"/>
    <col min="9" max="9" width="15.109375" bestFit="1" customWidth="1"/>
    <col min="10" max="10" width="18" bestFit="1" customWidth="1"/>
    <col min="11" max="11" width="16.6640625" bestFit="1" customWidth="1"/>
    <col min="12" max="13" width="18" bestFit="1" customWidth="1"/>
    <col min="14" max="14" width="16.44140625" bestFit="1" customWidth="1"/>
    <col min="15" max="15" width="27.6640625" bestFit="1" customWidth="1"/>
    <col min="16" max="16" width="21.33203125" bestFit="1" customWidth="1"/>
    <col min="17" max="17" width="24.21875" bestFit="1" customWidth="1"/>
    <col min="18" max="18" width="18.6640625" bestFit="1" customWidth="1"/>
    <col min="19" max="19" width="18.109375" bestFit="1" customWidth="1"/>
    <col min="20" max="20" width="19.33203125" bestFit="1" customWidth="1"/>
    <col min="21" max="21" width="16.77734375" bestFit="1" customWidth="1"/>
    <col min="22" max="22" width="18.109375" bestFit="1" customWidth="1"/>
    <col min="23" max="24" width="24.21875" bestFit="1" customWidth="1"/>
    <col min="25" max="25" width="25" bestFit="1" customWidth="1"/>
    <col min="26" max="26" width="18.33203125" bestFit="1" customWidth="1"/>
    <col min="27" max="27" width="16.77734375" bestFit="1" customWidth="1"/>
    <col min="28" max="28" width="25.21875" bestFit="1" customWidth="1"/>
    <col min="29" max="30" width="16.21875" bestFit="1" customWidth="1"/>
    <col min="31" max="31" width="18.33203125" customWidth="1"/>
    <col min="32" max="32" width="15.6640625" bestFit="1" customWidth="1"/>
    <col min="33" max="33" width="22.33203125" style="40" bestFit="1" customWidth="1"/>
    <col min="34" max="34" width="13" style="40" bestFit="1" customWidth="1"/>
    <col min="35" max="41" width="13" bestFit="1" customWidth="1"/>
  </cols>
  <sheetData>
    <row r="1" spans="1:36" ht="17.25" customHeight="1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s="40" t="s">
        <v>56</v>
      </c>
      <c r="AH1" s="40" t="s">
        <v>57</v>
      </c>
      <c r="AI1" s="40" t="s">
        <v>58</v>
      </c>
      <c r="AJ1" s="40"/>
    </row>
    <row r="2" spans="1:36">
      <c r="A2">
        <v>1</v>
      </c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V2" s="34"/>
      <c r="W2" s="34"/>
      <c r="X2" s="34"/>
      <c r="Y2" s="34"/>
      <c r="Z2" s="34"/>
    </row>
    <row r="3" spans="1:36">
      <c r="A3">
        <v>2</v>
      </c>
      <c r="B3" t="s">
        <v>77</v>
      </c>
      <c r="C3" t="s">
        <v>78</v>
      </c>
      <c r="D3" t="s">
        <v>79</v>
      </c>
      <c r="E3" t="s">
        <v>80</v>
      </c>
      <c r="F3" t="s">
        <v>81</v>
      </c>
      <c r="G3" t="s">
        <v>82</v>
      </c>
      <c r="H3" t="s">
        <v>83</v>
      </c>
      <c r="I3" t="s">
        <v>84</v>
      </c>
      <c r="J3" t="s">
        <v>85</v>
      </c>
      <c r="K3" t="s">
        <v>86</v>
      </c>
      <c r="L3" t="s">
        <v>87</v>
      </c>
      <c r="M3" t="s">
        <v>88</v>
      </c>
      <c r="N3" t="s">
        <v>89</v>
      </c>
      <c r="O3" t="s">
        <v>90</v>
      </c>
      <c r="P3" t="s">
        <v>91</v>
      </c>
      <c r="Q3" t="s">
        <v>92</v>
      </c>
      <c r="T3" s="34"/>
      <c r="U3" s="34"/>
      <c r="V3" s="34"/>
      <c r="W3" s="34"/>
      <c r="X3" s="34"/>
      <c r="Y3" s="34"/>
      <c r="Z3" s="34"/>
    </row>
    <row r="4" spans="1:36">
      <c r="A4">
        <v>3</v>
      </c>
      <c r="B4" t="s">
        <v>93</v>
      </c>
      <c r="C4" t="s">
        <v>94</v>
      </c>
      <c r="D4" t="s">
        <v>95</v>
      </c>
      <c r="E4" t="s">
        <v>96</v>
      </c>
      <c r="F4" t="s">
        <v>97</v>
      </c>
      <c r="G4" t="s">
        <v>98</v>
      </c>
      <c r="H4" t="s">
        <v>99</v>
      </c>
      <c r="I4" t="s">
        <v>100</v>
      </c>
      <c r="J4" t="s">
        <v>101</v>
      </c>
      <c r="K4" t="s">
        <v>102</v>
      </c>
      <c r="L4" t="s">
        <v>103</v>
      </c>
      <c r="R4" s="34"/>
      <c r="S4" s="34"/>
      <c r="T4" s="34"/>
      <c r="U4" s="34"/>
      <c r="V4" s="34"/>
      <c r="W4" s="34"/>
      <c r="X4" s="34"/>
      <c r="Y4" s="34"/>
      <c r="Z4" s="34"/>
    </row>
    <row r="5" spans="1:36" s="40" customFormat="1">
      <c r="A5" s="40">
        <v>4</v>
      </c>
      <c r="B5" s="40" t="s">
        <v>104</v>
      </c>
      <c r="C5" s="41" t="s">
        <v>105</v>
      </c>
      <c r="D5" s="41" t="s">
        <v>106</v>
      </c>
      <c r="E5" s="41" t="s">
        <v>107</v>
      </c>
      <c r="F5" s="41" t="s">
        <v>108</v>
      </c>
      <c r="G5" s="41" t="s">
        <v>109</v>
      </c>
      <c r="H5" s="41" t="s">
        <v>110</v>
      </c>
      <c r="I5" s="41" t="s">
        <v>111</v>
      </c>
      <c r="J5" s="41" t="s">
        <v>112</v>
      </c>
      <c r="K5" s="41" t="s">
        <v>113</v>
      </c>
      <c r="L5" s="41" t="s">
        <v>114</v>
      </c>
      <c r="M5" s="41" t="s">
        <v>115</v>
      </c>
      <c r="N5" s="41" t="s">
        <v>116</v>
      </c>
      <c r="O5" s="41" t="s">
        <v>117</v>
      </c>
      <c r="P5" s="41" t="s">
        <v>118</v>
      </c>
      <c r="Q5" s="41" t="s">
        <v>119</v>
      </c>
      <c r="R5" s="41" t="s">
        <v>120</v>
      </c>
      <c r="U5" s="42"/>
      <c r="V5" s="42"/>
      <c r="W5" s="42"/>
      <c r="X5" s="42"/>
      <c r="Y5" s="42"/>
      <c r="Z5" s="42"/>
    </row>
    <row r="6" spans="1:36">
      <c r="A6">
        <v>5</v>
      </c>
      <c r="B6" s="40" t="s">
        <v>121</v>
      </c>
      <c r="C6" t="s">
        <v>122</v>
      </c>
      <c r="D6" t="s">
        <v>123</v>
      </c>
      <c r="E6" t="s">
        <v>124</v>
      </c>
      <c r="F6" t="s">
        <v>125</v>
      </c>
      <c r="G6" t="s">
        <v>126</v>
      </c>
      <c r="H6" t="s">
        <v>127</v>
      </c>
      <c r="I6" t="s">
        <v>128</v>
      </c>
      <c r="J6" t="s">
        <v>129</v>
      </c>
      <c r="K6" t="s">
        <v>130</v>
      </c>
      <c r="L6" t="s">
        <v>131</v>
      </c>
      <c r="M6" t="s">
        <v>132</v>
      </c>
      <c r="N6" t="s">
        <v>133</v>
      </c>
      <c r="O6" t="s">
        <v>134</v>
      </c>
      <c r="P6" t="s">
        <v>135</v>
      </c>
      <c r="Q6" t="s">
        <v>136</v>
      </c>
      <c r="R6" t="s">
        <v>137</v>
      </c>
      <c r="S6" t="s">
        <v>138</v>
      </c>
      <c r="T6" t="s">
        <v>139</v>
      </c>
      <c r="U6" t="s">
        <v>140</v>
      </c>
      <c r="V6" t="s">
        <v>141</v>
      </c>
      <c r="W6" t="s">
        <v>142</v>
      </c>
      <c r="X6" t="s">
        <v>143</v>
      </c>
      <c r="Y6" s="34"/>
      <c r="Z6" s="34"/>
    </row>
    <row r="7" spans="1:36">
      <c r="A7">
        <v>6</v>
      </c>
      <c r="B7" t="s">
        <v>144</v>
      </c>
      <c r="C7" t="s">
        <v>145</v>
      </c>
      <c r="D7" t="s">
        <v>146</v>
      </c>
      <c r="E7" t="s">
        <v>147</v>
      </c>
      <c r="F7" t="s">
        <v>148</v>
      </c>
      <c r="G7" t="s">
        <v>149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36">
      <c r="A8">
        <v>7</v>
      </c>
      <c r="B8" t="s">
        <v>150</v>
      </c>
      <c r="C8" t="s">
        <v>151</v>
      </c>
      <c r="D8" t="s">
        <v>152</v>
      </c>
      <c r="E8" t="s">
        <v>153</v>
      </c>
      <c r="F8" t="s">
        <v>154</v>
      </c>
      <c r="G8" t="s">
        <v>155</v>
      </c>
      <c r="H8" t="s">
        <v>156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36">
      <c r="A9">
        <v>8</v>
      </c>
      <c r="B9" t="s">
        <v>157</v>
      </c>
      <c r="C9" t="s">
        <v>158</v>
      </c>
      <c r="D9" t="s">
        <v>159</v>
      </c>
      <c r="E9" t="s">
        <v>160</v>
      </c>
      <c r="F9" t="s">
        <v>161</v>
      </c>
      <c r="G9" t="s">
        <v>162</v>
      </c>
      <c r="H9" t="s">
        <v>163</v>
      </c>
      <c r="I9" t="s">
        <v>164</v>
      </c>
      <c r="J9" t="s">
        <v>165</v>
      </c>
      <c r="K9" t="s">
        <v>166</v>
      </c>
      <c r="L9" t="s">
        <v>167</v>
      </c>
      <c r="M9" t="s">
        <v>168</v>
      </c>
      <c r="N9" t="s">
        <v>169</v>
      </c>
      <c r="O9" t="s">
        <v>170</v>
      </c>
      <c r="P9" t="s">
        <v>171</v>
      </c>
      <c r="Q9" t="s">
        <v>172</v>
      </c>
      <c r="R9" t="s">
        <v>173</v>
      </c>
      <c r="S9" t="s">
        <v>174</v>
      </c>
      <c r="T9" t="s">
        <v>175</v>
      </c>
      <c r="U9" t="s">
        <v>176</v>
      </c>
      <c r="V9" t="s">
        <v>177</v>
      </c>
      <c r="W9" t="s">
        <v>178</v>
      </c>
      <c r="X9" t="s">
        <v>179</v>
      </c>
      <c r="Y9" t="s">
        <v>180</v>
      </c>
      <c r="Z9" t="s">
        <v>181</v>
      </c>
      <c r="AA9" t="s">
        <v>182</v>
      </c>
      <c r="AB9" t="s">
        <v>183</v>
      </c>
      <c r="AC9" t="s">
        <v>184</v>
      </c>
      <c r="AD9" t="s">
        <v>185</v>
      </c>
      <c r="AE9" t="s">
        <v>186</v>
      </c>
      <c r="AF9" s="43" t="s">
        <v>187</v>
      </c>
      <c r="AH9"/>
    </row>
    <row r="10" spans="1:36">
      <c r="A10">
        <v>9</v>
      </c>
      <c r="B10" t="s">
        <v>188</v>
      </c>
      <c r="C10" t="s">
        <v>189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195</v>
      </c>
      <c r="J10" t="s">
        <v>196</v>
      </c>
      <c r="K10" t="s">
        <v>197</v>
      </c>
      <c r="L10" t="s">
        <v>198</v>
      </c>
      <c r="M10" t="s">
        <v>199</v>
      </c>
      <c r="N10" t="s">
        <v>200</v>
      </c>
      <c r="O10" t="s">
        <v>201</v>
      </c>
      <c r="P10" t="s">
        <v>202</v>
      </c>
      <c r="Q10" t="s">
        <v>203</v>
      </c>
      <c r="R10" t="s">
        <v>204</v>
      </c>
      <c r="S10" t="s">
        <v>205</v>
      </c>
      <c r="X10" s="34"/>
    </row>
    <row r="11" spans="1:36">
      <c r="A11">
        <v>10</v>
      </c>
      <c r="B11" t="s">
        <v>206</v>
      </c>
      <c r="C11" t="s">
        <v>207</v>
      </c>
      <c r="D11" t="s">
        <v>208</v>
      </c>
      <c r="E11" t="s">
        <v>209</v>
      </c>
      <c r="F11" t="s">
        <v>210</v>
      </c>
      <c r="G11" t="s">
        <v>211</v>
      </c>
      <c r="H11" t="s">
        <v>212</v>
      </c>
      <c r="I11" t="s">
        <v>213</v>
      </c>
      <c r="J11" t="s">
        <v>214</v>
      </c>
      <c r="K11" t="s">
        <v>215</v>
      </c>
      <c r="L11" t="s">
        <v>216</v>
      </c>
      <c r="M11" t="s">
        <v>217</v>
      </c>
      <c r="N11" t="s">
        <v>218</v>
      </c>
      <c r="O11" t="s">
        <v>219</v>
      </c>
      <c r="P11" t="s">
        <v>220</v>
      </c>
      <c r="Q11" t="s">
        <v>221</v>
      </c>
      <c r="R11" t="s">
        <v>222</v>
      </c>
      <c r="S11" t="s">
        <v>223</v>
      </c>
      <c r="T11" t="s">
        <v>224</v>
      </c>
      <c r="U11" t="s">
        <v>225</v>
      </c>
      <c r="V11" t="s">
        <v>226</v>
      </c>
      <c r="W11" s="34"/>
      <c r="X11" s="34"/>
      <c r="Y11" s="34"/>
      <c r="Z11" s="34"/>
    </row>
    <row r="12" spans="1:36">
      <c r="A12">
        <v>11</v>
      </c>
      <c r="B12" t="s">
        <v>227</v>
      </c>
      <c r="C12" s="41" t="s">
        <v>228</v>
      </c>
      <c r="D12" s="41" t="s">
        <v>229</v>
      </c>
      <c r="E12" s="41" t="s">
        <v>230</v>
      </c>
      <c r="F12" s="41" t="s">
        <v>231</v>
      </c>
      <c r="G12" s="41" t="s">
        <v>232</v>
      </c>
      <c r="H12" s="41" t="s">
        <v>233</v>
      </c>
      <c r="I12" s="41" t="s">
        <v>234</v>
      </c>
      <c r="J12" s="41" t="s">
        <v>235</v>
      </c>
      <c r="K12" s="41" t="s">
        <v>236</v>
      </c>
      <c r="L12" s="41" t="s">
        <v>237</v>
      </c>
      <c r="M12" s="41" t="s">
        <v>238</v>
      </c>
      <c r="N12" s="44" t="s">
        <v>239</v>
      </c>
      <c r="O12" s="45"/>
      <c r="P12" s="45"/>
      <c r="Q12" s="45"/>
      <c r="R12" s="45"/>
      <c r="S12" s="46"/>
      <c r="T12" s="34"/>
      <c r="U12" s="34"/>
      <c r="V12" s="34"/>
      <c r="W12" s="34"/>
      <c r="X12" s="34"/>
      <c r="Y12" s="34"/>
      <c r="Z12" s="34"/>
    </row>
    <row r="13" spans="1:36">
      <c r="A13">
        <v>12</v>
      </c>
      <c r="B13" t="s">
        <v>240</v>
      </c>
      <c r="C13" t="s">
        <v>241</v>
      </c>
      <c r="D13" t="s">
        <v>242</v>
      </c>
      <c r="E13" t="s">
        <v>243</v>
      </c>
      <c r="F13" t="s">
        <v>244</v>
      </c>
      <c r="G13" t="s">
        <v>245</v>
      </c>
      <c r="H13" t="s">
        <v>246</v>
      </c>
      <c r="I13" t="s">
        <v>247</v>
      </c>
      <c r="J13" t="s">
        <v>248</v>
      </c>
      <c r="K13" t="s">
        <v>249</v>
      </c>
      <c r="L13" t="s">
        <v>250</v>
      </c>
      <c r="M13" t="s">
        <v>251</v>
      </c>
      <c r="N13" t="s">
        <v>252</v>
      </c>
      <c r="O13" t="s">
        <v>253</v>
      </c>
      <c r="P13" s="46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36">
      <c r="A14">
        <v>13</v>
      </c>
      <c r="B14" t="s">
        <v>254</v>
      </c>
      <c r="C14" t="s">
        <v>255</v>
      </c>
      <c r="D14" t="s">
        <v>256</v>
      </c>
      <c r="E14" s="45"/>
      <c r="F14" s="45"/>
      <c r="G14" s="45"/>
      <c r="H14" s="45"/>
      <c r="I14" s="45"/>
      <c r="J14" s="45"/>
      <c r="K14" s="45"/>
      <c r="L14" s="46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36">
      <c r="A15">
        <v>14</v>
      </c>
      <c r="B15" t="s">
        <v>257</v>
      </c>
      <c r="C15" t="s">
        <v>258</v>
      </c>
      <c r="D15" t="s">
        <v>259</v>
      </c>
      <c r="E15" t="s">
        <v>260</v>
      </c>
      <c r="F15" s="45"/>
      <c r="G15" s="45"/>
      <c r="H15" s="46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42"/>
      <c r="AH15" s="42"/>
    </row>
    <row r="16" spans="1:36">
      <c r="A16">
        <v>15</v>
      </c>
      <c r="B16" t="s">
        <v>261</v>
      </c>
      <c r="C16" t="s">
        <v>262</v>
      </c>
      <c r="D16" t="s">
        <v>263</v>
      </c>
      <c r="E16" t="s">
        <v>264</v>
      </c>
      <c r="F16" t="s">
        <v>265</v>
      </c>
      <c r="G16" t="s">
        <v>266</v>
      </c>
      <c r="H16" t="s">
        <v>267</v>
      </c>
      <c r="I16" t="s">
        <v>268</v>
      </c>
      <c r="AA16" s="34"/>
      <c r="AB16" s="34"/>
      <c r="AC16" s="34"/>
      <c r="AD16" s="34"/>
      <c r="AE16" s="34"/>
      <c r="AF16" s="34"/>
      <c r="AG16" s="42"/>
      <c r="AH16" s="42"/>
    </row>
    <row r="17" spans="1:34">
      <c r="A17">
        <v>16</v>
      </c>
      <c r="B17" t="s">
        <v>269</v>
      </c>
      <c r="C17" s="44" t="s">
        <v>270</v>
      </c>
      <c r="D17" s="44" t="s">
        <v>271</v>
      </c>
      <c r="E17" s="44" t="s">
        <v>272</v>
      </c>
      <c r="F17" s="47" t="s">
        <v>273</v>
      </c>
      <c r="G17" s="44" t="s">
        <v>274</v>
      </c>
      <c r="H17" s="44" t="s">
        <v>275</v>
      </c>
      <c r="I17" s="44" t="s">
        <v>276</v>
      </c>
      <c r="J17" s="44" t="s">
        <v>277</v>
      </c>
      <c r="K17" s="44" t="s">
        <v>278</v>
      </c>
      <c r="L17" s="44" t="s">
        <v>279</v>
      </c>
      <c r="M17" s="44" t="s">
        <v>280</v>
      </c>
      <c r="N17" s="44" t="s">
        <v>281</v>
      </c>
      <c r="O17" s="44" t="s">
        <v>282</v>
      </c>
      <c r="P17" s="44" t="s">
        <v>283</v>
      </c>
      <c r="Q17" s="44" t="s">
        <v>284</v>
      </c>
      <c r="R17" s="44" t="s">
        <v>285</v>
      </c>
      <c r="S17" s="44" t="s">
        <v>286</v>
      </c>
      <c r="T17" s="44" t="s">
        <v>287</v>
      </c>
      <c r="U17" s="44" t="s">
        <v>288</v>
      </c>
      <c r="V17" s="44" t="s">
        <v>289</v>
      </c>
      <c r="W17" s="44" t="s">
        <v>290</v>
      </c>
      <c r="X17" s="44" t="s">
        <v>291</v>
      </c>
      <c r="Y17" s="44" t="s">
        <v>292</v>
      </c>
      <c r="Z17" s="47" t="s">
        <v>293</v>
      </c>
      <c r="AA17" s="48" t="s">
        <v>294</v>
      </c>
      <c r="AB17" s="34"/>
      <c r="AC17" s="34"/>
      <c r="AD17" s="34"/>
      <c r="AE17" s="34"/>
      <c r="AF17" s="34"/>
      <c r="AG17" s="42"/>
      <c r="AH17" s="42"/>
    </row>
    <row r="18" spans="1:34">
      <c r="A18">
        <v>17</v>
      </c>
      <c r="B18" t="s">
        <v>295</v>
      </c>
      <c r="C18" s="45" t="s">
        <v>296</v>
      </c>
      <c r="D18" s="45" t="s">
        <v>297</v>
      </c>
      <c r="E18" s="45" t="s">
        <v>298</v>
      </c>
      <c r="F18" s="45" t="s">
        <v>299</v>
      </c>
      <c r="G18" s="46" t="s">
        <v>300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42"/>
      <c r="AH18" s="42"/>
    </row>
    <row r="19" spans="1:34">
      <c r="A19">
        <v>18</v>
      </c>
      <c r="B19" t="s">
        <v>301</v>
      </c>
      <c r="C19" t="s">
        <v>302</v>
      </c>
      <c r="D19" t="s">
        <v>303</v>
      </c>
      <c r="E19" t="s">
        <v>304</v>
      </c>
      <c r="F19" t="s">
        <v>305</v>
      </c>
      <c r="G19" t="s">
        <v>306</v>
      </c>
      <c r="H19" t="s">
        <v>307</v>
      </c>
      <c r="K19" s="46"/>
      <c r="L19" s="46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42"/>
      <c r="AH19" s="42"/>
    </row>
    <row r="20" spans="1:34">
      <c r="A20">
        <v>19</v>
      </c>
      <c r="B20" t="s">
        <v>308</v>
      </c>
      <c r="C20" s="41" t="s">
        <v>309</v>
      </c>
      <c r="D20" s="41" t="s">
        <v>310</v>
      </c>
      <c r="E20" s="41" t="s">
        <v>311</v>
      </c>
      <c r="F20" s="41" t="s">
        <v>312</v>
      </c>
      <c r="G20" s="41" t="s">
        <v>313</v>
      </c>
      <c r="H20" s="41" t="s">
        <v>314</v>
      </c>
      <c r="I20" s="41" t="s">
        <v>315</v>
      </c>
      <c r="J20" s="41" t="s">
        <v>316</v>
      </c>
      <c r="K20" s="41" t="s">
        <v>317</v>
      </c>
      <c r="L20" s="41" t="s">
        <v>318</v>
      </c>
      <c r="M20" s="41" t="s">
        <v>319</v>
      </c>
      <c r="N20" s="41" t="s">
        <v>320</v>
      </c>
      <c r="O20" s="41" t="s">
        <v>321</v>
      </c>
      <c r="P20" s="41" t="s">
        <v>322</v>
      </c>
      <c r="Q20" s="41" t="s">
        <v>323</v>
      </c>
      <c r="R20" s="41" t="s">
        <v>324</v>
      </c>
      <c r="S20" s="41" t="s">
        <v>325</v>
      </c>
      <c r="T20" s="41" t="s">
        <v>326</v>
      </c>
      <c r="AF20" s="34"/>
      <c r="AG20" s="42"/>
      <c r="AH20" s="42"/>
    </row>
    <row r="21" spans="1:34">
      <c r="A21">
        <v>20</v>
      </c>
      <c r="B21" t="s">
        <v>327</v>
      </c>
      <c r="C21" t="s">
        <v>328</v>
      </c>
      <c r="D21" t="s">
        <v>329</v>
      </c>
      <c r="E21" t="s">
        <v>330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34"/>
      <c r="Z21" s="34"/>
      <c r="AA21" s="34"/>
      <c r="AB21" s="34"/>
      <c r="AC21" s="34"/>
      <c r="AD21" s="34"/>
      <c r="AE21" s="34"/>
      <c r="AF21" s="34"/>
      <c r="AG21" s="42"/>
      <c r="AH21" s="42"/>
    </row>
    <row r="22" spans="1:34">
      <c r="A22" s="40">
        <v>21</v>
      </c>
      <c r="B22" t="s">
        <v>331</v>
      </c>
      <c r="C22" t="s">
        <v>332</v>
      </c>
      <c r="D22" t="s">
        <v>333</v>
      </c>
      <c r="E22" t="s">
        <v>334</v>
      </c>
      <c r="F22" t="s">
        <v>335</v>
      </c>
      <c r="G22" t="s">
        <v>336</v>
      </c>
      <c r="H22" t="s">
        <v>337</v>
      </c>
      <c r="I22" t="s">
        <v>338</v>
      </c>
      <c r="J22" s="45" t="s">
        <v>339</v>
      </c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2"/>
    </row>
    <row r="23" spans="1:34">
      <c r="A23" s="40">
        <v>22</v>
      </c>
      <c r="B23" t="s">
        <v>340</v>
      </c>
      <c r="C23" s="41" t="s">
        <v>341</v>
      </c>
      <c r="D23" s="41" t="s">
        <v>342</v>
      </c>
      <c r="E23" s="41" t="s">
        <v>343</v>
      </c>
      <c r="F23" s="41" t="s">
        <v>344</v>
      </c>
      <c r="G23" s="41" t="s">
        <v>345</v>
      </c>
      <c r="H23" s="41" t="s">
        <v>346</v>
      </c>
      <c r="I23" s="41" t="s">
        <v>347</v>
      </c>
      <c r="J23" s="41" t="s">
        <v>348</v>
      </c>
      <c r="K23" s="41" t="s">
        <v>349</v>
      </c>
      <c r="L23" s="41" t="s">
        <v>350</v>
      </c>
      <c r="M23" s="41" t="s">
        <v>351</v>
      </c>
      <c r="N23" s="41" t="s">
        <v>352</v>
      </c>
      <c r="O23" s="41" t="s">
        <v>353</v>
      </c>
      <c r="P23" s="41" t="s">
        <v>354</v>
      </c>
      <c r="Q23" s="41" t="s">
        <v>355</v>
      </c>
      <c r="R23" s="41" t="s">
        <v>356</v>
      </c>
    </row>
    <row r="24" spans="1:34">
      <c r="A24" s="40">
        <v>23</v>
      </c>
      <c r="B24" t="s">
        <v>357</v>
      </c>
      <c r="C24" s="41" t="s">
        <v>358</v>
      </c>
      <c r="D24" s="41" t="s">
        <v>359</v>
      </c>
      <c r="E24" s="41" t="s">
        <v>360</v>
      </c>
      <c r="F24" s="41" t="s">
        <v>361</v>
      </c>
      <c r="G24" s="41" t="s">
        <v>362</v>
      </c>
      <c r="H24" s="41" t="s">
        <v>363</v>
      </c>
      <c r="I24" s="41" t="s">
        <v>364</v>
      </c>
      <c r="J24" s="41" t="s">
        <v>365</v>
      </c>
      <c r="K24" s="41" t="s">
        <v>366</v>
      </c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42"/>
    </row>
    <row r="25" spans="1:34">
      <c r="A25" s="40">
        <v>24</v>
      </c>
      <c r="B25" s="40" t="s">
        <v>367</v>
      </c>
      <c r="C25" t="s">
        <v>368</v>
      </c>
      <c r="D25" t="s">
        <v>369</v>
      </c>
      <c r="E25" t="s">
        <v>370</v>
      </c>
      <c r="F25" t="s">
        <v>371</v>
      </c>
      <c r="G25" t="s">
        <v>372</v>
      </c>
      <c r="H25" t="s">
        <v>373</v>
      </c>
      <c r="I25" t="s">
        <v>374</v>
      </c>
      <c r="J25" t="s">
        <v>375</v>
      </c>
      <c r="K25" t="s">
        <v>376</v>
      </c>
      <c r="L25" t="s">
        <v>377</v>
      </c>
      <c r="M25" t="s">
        <v>378</v>
      </c>
      <c r="N25" t="s">
        <v>379</v>
      </c>
      <c r="O25" t="s">
        <v>380</v>
      </c>
      <c r="P25" t="s">
        <v>381</v>
      </c>
      <c r="Q25" t="s">
        <v>382</v>
      </c>
      <c r="R25" t="s">
        <v>383</v>
      </c>
      <c r="S25" t="s">
        <v>384</v>
      </c>
      <c r="T25" t="s">
        <v>385</v>
      </c>
      <c r="U25" t="s">
        <v>386</v>
      </c>
      <c r="V25" t="s">
        <v>387</v>
      </c>
      <c r="W25" t="s">
        <v>388</v>
      </c>
      <c r="X25" t="s">
        <v>389</v>
      </c>
      <c r="Y25" s="34" t="s">
        <v>390</v>
      </c>
      <c r="Z25" s="42" t="s">
        <v>391</v>
      </c>
      <c r="AA25" s="42" t="s">
        <v>392</v>
      </c>
      <c r="AB25" t="s">
        <v>393</v>
      </c>
      <c r="AC25" s="34" t="s">
        <v>394</v>
      </c>
      <c r="AD25" s="34" t="s">
        <v>395</v>
      </c>
      <c r="AF25" s="34"/>
      <c r="AG25" s="42"/>
    </row>
    <row r="26" spans="1:34">
      <c r="A26" s="40">
        <v>25</v>
      </c>
      <c r="B26" t="s">
        <v>396</v>
      </c>
      <c r="C26" t="s">
        <v>397</v>
      </c>
      <c r="D26" t="s">
        <v>398</v>
      </c>
      <c r="E26" t="s">
        <v>399</v>
      </c>
      <c r="F26" t="s">
        <v>400</v>
      </c>
      <c r="G26" t="s">
        <v>401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6"/>
      <c r="AE26" s="34"/>
      <c r="AF26" s="34"/>
      <c r="AG26" s="42"/>
    </row>
    <row r="27" spans="1:34">
      <c r="A27" s="40">
        <v>26</v>
      </c>
      <c r="B27" t="s">
        <v>402</v>
      </c>
      <c r="C27" t="s">
        <v>403</v>
      </c>
      <c r="D27" t="s">
        <v>404</v>
      </c>
      <c r="E27" t="s">
        <v>405</v>
      </c>
      <c r="F27" t="s">
        <v>406</v>
      </c>
      <c r="G27" t="s">
        <v>407</v>
      </c>
      <c r="H27" t="s">
        <v>408</v>
      </c>
      <c r="I27" s="45"/>
      <c r="J27" s="45"/>
      <c r="K27" s="45"/>
      <c r="L27" s="45"/>
      <c r="M27" s="46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42"/>
    </row>
    <row r="28" spans="1:34">
      <c r="A28" s="40">
        <v>27</v>
      </c>
      <c r="B28" t="s">
        <v>409</v>
      </c>
      <c r="C28" t="s">
        <v>410</v>
      </c>
      <c r="D28" t="s">
        <v>411</v>
      </c>
      <c r="E28" t="s">
        <v>412</v>
      </c>
      <c r="F28" t="s">
        <v>413</v>
      </c>
      <c r="G28" t="s">
        <v>414</v>
      </c>
      <c r="H28" t="s">
        <v>415</v>
      </c>
      <c r="I28" t="s">
        <v>416</v>
      </c>
      <c r="J28" t="s">
        <v>417</v>
      </c>
      <c r="K28" t="s">
        <v>418</v>
      </c>
      <c r="L28" t="s">
        <v>419</v>
      </c>
      <c r="M28" t="s">
        <v>420</v>
      </c>
      <c r="N28" t="s">
        <v>421</v>
      </c>
      <c r="O28" t="s">
        <v>422</v>
      </c>
      <c r="P28" t="s">
        <v>423</v>
      </c>
      <c r="Q28" t="s">
        <v>424</v>
      </c>
      <c r="R28" t="s">
        <v>425</v>
      </c>
      <c r="S28" t="s">
        <v>426</v>
      </c>
      <c r="T28" t="s">
        <v>427</v>
      </c>
      <c r="U28" t="s">
        <v>428</v>
      </c>
      <c r="V28" t="s">
        <v>429</v>
      </c>
      <c r="W28" t="s">
        <v>430</v>
      </c>
      <c r="X28" t="s">
        <v>431</v>
      </c>
      <c r="Y28" t="s">
        <v>432</v>
      </c>
      <c r="Z28" s="45"/>
      <c r="AA28" s="45"/>
      <c r="AB28" s="45"/>
      <c r="AC28" s="46"/>
      <c r="AD28" s="34"/>
      <c r="AE28" s="34"/>
      <c r="AF28" s="34"/>
      <c r="AG28" s="42"/>
    </row>
    <row r="29" spans="1:34">
      <c r="A29" s="40">
        <v>28</v>
      </c>
      <c r="B29" t="s">
        <v>433</v>
      </c>
      <c r="C29" t="s">
        <v>434</v>
      </c>
      <c r="D29" t="s">
        <v>435</v>
      </c>
      <c r="E29" t="s">
        <v>436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6"/>
      <c r="AG29" s="45"/>
    </row>
    <row r="30" spans="1:34">
      <c r="A30" s="40">
        <v>29</v>
      </c>
      <c r="B30" t="s">
        <v>437</v>
      </c>
      <c r="C30" t="s">
        <v>438</v>
      </c>
      <c r="D30" t="s">
        <v>439</v>
      </c>
      <c r="E30" t="s">
        <v>440</v>
      </c>
      <c r="F30" t="s">
        <v>441</v>
      </c>
      <c r="G30" t="s">
        <v>442</v>
      </c>
      <c r="H30" t="s">
        <v>443</v>
      </c>
      <c r="I30" t="s">
        <v>444</v>
      </c>
      <c r="J30" t="s">
        <v>445</v>
      </c>
      <c r="K30" t="s">
        <v>446</v>
      </c>
      <c r="L30" t="s">
        <v>447</v>
      </c>
      <c r="M30" t="s">
        <v>448</v>
      </c>
      <c r="N30" t="s">
        <v>449</v>
      </c>
      <c r="O30" t="s">
        <v>450</v>
      </c>
      <c r="P30" t="s">
        <v>451</v>
      </c>
      <c r="Q30" t="s">
        <v>452</v>
      </c>
      <c r="R30" t="s">
        <v>453</v>
      </c>
      <c r="S30" t="s">
        <v>454</v>
      </c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42"/>
    </row>
    <row r="31" spans="1:34">
      <c r="A31">
        <v>30</v>
      </c>
      <c r="B31" s="40" t="s">
        <v>455</v>
      </c>
      <c r="C31" t="s">
        <v>456</v>
      </c>
      <c r="D31" t="s">
        <v>457</v>
      </c>
      <c r="I31" s="40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6"/>
      <c r="Z31" s="45"/>
      <c r="AA31" s="45"/>
      <c r="AB31" s="34"/>
      <c r="AC31" s="34"/>
      <c r="AD31" s="34"/>
      <c r="AE31" s="34"/>
      <c r="AF31" s="34"/>
      <c r="AG31" s="42"/>
    </row>
    <row r="32" spans="1:34">
      <c r="A32">
        <v>31</v>
      </c>
      <c r="B32" t="s">
        <v>458</v>
      </c>
      <c r="C32" t="s">
        <v>459</v>
      </c>
      <c r="D32" t="s">
        <v>460</v>
      </c>
      <c r="E32" t="s">
        <v>461</v>
      </c>
      <c r="F32" t="s">
        <v>462</v>
      </c>
      <c r="G32" t="s">
        <v>463</v>
      </c>
      <c r="H32" t="s">
        <v>464</v>
      </c>
      <c r="I32" t="s">
        <v>465</v>
      </c>
      <c r="J32" t="s">
        <v>466</v>
      </c>
      <c r="K32" t="s">
        <v>467</v>
      </c>
      <c r="L32" t="s">
        <v>468</v>
      </c>
      <c r="M32" t="s">
        <v>469</v>
      </c>
      <c r="N32" t="s">
        <v>470</v>
      </c>
      <c r="O32" t="s">
        <v>471</v>
      </c>
      <c r="P32" s="34" t="s">
        <v>472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42"/>
    </row>
    <row r="33" spans="1:35">
      <c r="A33">
        <v>32</v>
      </c>
      <c r="B33" t="s">
        <v>473</v>
      </c>
      <c r="C33" t="s">
        <v>474</v>
      </c>
      <c r="D33" t="s">
        <v>475</v>
      </c>
      <c r="E33" t="s">
        <v>476</v>
      </c>
      <c r="F33" t="s">
        <v>477</v>
      </c>
      <c r="G33" t="s">
        <v>478</v>
      </c>
      <c r="H33" t="s">
        <v>479</v>
      </c>
      <c r="I33" t="s">
        <v>480</v>
      </c>
      <c r="J33" t="s">
        <v>481</v>
      </c>
      <c r="K33" t="s">
        <v>482</v>
      </c>
      <c r="L33" t="s">
        <v>483</v>
      </c>
      <c r="M33" t="s">
        <v>484</v>
      </c>
      <c r="N33" t="s">
        <v>485</v>
      </c>
      <c r="O33" t="s">
        <v>486</v>
      </c>
      <c r="P33" t="s">
        <v>487</v>
      </c>
      <c r="Q33" t="s">
        <v>488</v>
      </c>
      <c r="R33" t="s">
        <v>489</v>
      </c>
      <c r="S33" t="s">
        <v>490</v>
      </c>
      <c r="T33" t="s">
        <v>491</v>
      </c>
      <c r="U33" t="s">
        <v>492</v>
      </c>
      <c r="V33" t="s">
        <v>493</v>
      </c>
      <c r="W33" t="s">
        <v>494</v>
      </c>
      <c r="X33" t="s">
        <v>495</v>
      </c>
      <c r="AG33" s="42"/>
    </row>
    <row r="34" spans="1:35">
      <c r="A34">
        <v>33</v>
      </c>
      <c r="B34" t="s">
        <v>496</v>
      </c>
      <c r="C34" t="s">
        <v>497</v>
      </c>
      <c r="D34" t="s">
        <v>498</v>
      </c>
      <c r="E34" t="s">
        <v>499</v>
      </c>
      <c r="F34" t="s">
        <v>500</v>
      </c>
      <c r="G34" t="s">
        <v>501</v>
      </c>
      <c r="H34" t="s">
        <v>502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6"/>
      <c r="Z34" s="34"/>
      <c r="AA34" s="34"/>
      <c r="AB34" s="34"/>
      <c r="AC34" s="34"/>
      <c r="AD34" s="34"/>
      <c r="AE34" s="34"/>
      <c r="AF34" s="34"/>
      <c r="AG34" s="42"/>
    </row>
    <row r="35" spans="1:35">
      <c r="A35">
        <v>34</v>
      </c>
      <c r="B35" t="s">
        <v>503</v>
      </c>
      <c r="C35" t="s">
        <v>504</v>
      </c>
      <c r="D35" t="s">
        <v>505</v>
      </c>
      <c r="E35" t="s">
        <v>506</v>
      </c>
      <c r="F35" t="s">
        <v>507</v>
      </c>
      <c r="G35" t="s">
        <v>508</v>
      </c>
      <c r="H35" t="s">
        <v>509</v>
      </c>
      <c r="I35" t="s">
        <v>510</v>
      </c>
      <c r="J35" t="s">
        <v>511</v>
      </c>
      <c r="K35" t="s">
        <v>512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42"/>
    </row>
    <row r="36" spans="1:35">
      <c r="A36">
        <v>35</v>
      </c>
      <c r="B36" t="s">
        <v>513</v>
      </c>
      <c r="C36" t="s">
        <v>514</v>
      </c>
      <c r="D36" t="s">
        <v>515</v>
      </c>
      <c r="E36" t="s">
        <v>516</v>
      </c>
      <c r="F36" t="s">
        <v>517</v>
      </c>
      <c r="G36" t="s">
        <v>518</v>
      </c>
      <c r="H36" t="s">
        <v>519</v>
      </c>
      <c r="I36" t="s">
        <v>520</v>
      </c>
      <c r="J36" t="s">
        <v>521</v>
      </c>
      <c r="K36" t="s">
        <v>522</v>
      </c>
      <c r="L36" s="45" t="s">
        <v>523</v>
      </c>
      <c r="M36" s="45"/>
      <c r="N36" s="45"/>
      <c r="O36" s="45"/>
      <c r="P36" s="45"/>
      <c r="Q36" s="45"/>
      <c r="R36" s="45"/>
      <c r="S36" s="46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42"/>
    </row>
    <row r="37" spans="1:35">
      <c r="A37">
        <v>36</v>
      </c>
      <c r="B37" t="s">
        <v>524</v>
      </c>
      <c r="C37" t="s">
        <v>525</v>
      </c>
      <c r="D37" t="s">
        <v>526</v>
      </c>
      <c r="E37" t="s">
        <v>527</v>
      </c>
      <c r="F37" t="s">
        <v>528</v>
      </c>
      <c r="G37" t="s">
        <v>529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42"/>
    </row>
    <row r="38" spans="1:35">
      <c r="A38">
        <v>37</v>
      </c>
      <c r="B38" t="s">
        <v>530</v>
      </c>
      <c r="C38" t="s">
        <v>531</v>
      </c>
      <c r="D38" t="s">
        <v>532</v>
      </c>
      <c r="E38" t="s">
        <v>533</v>
      </c>
      <c r="F38" t="s">
        <v>534</v>
      </c>
      <c r="G38" t="s">
        <v>535</v>
      </c>
      <c r="H38" t="s">
        <v>536</v>
      </c>
      <c r="I38" t="s">
        <v>537</v>
      </c>
      <c r="J38" t="s">
        <v>538</v>
      </c>
      <c r="K38" s="45"/>
      <c r="L38" s="45"/>
      <c r="M38" s="45"/>
      <c r="N38" s="45"/>
      <c r="O38" s="45"/>
      <c r="P38" s="45"/>
      <c r="Q38" s="45"/>
      <c r="R38" s="45"/>
      <c r="S38" s="45"/>
      <c r="T38" s="46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42"/>
    </row>
    <row r="39" spans="1:35">
      <c r="A39">
        <v>38</v>
      </c>
      <c r="B39" t="s">
        <v>539</v>
      </c>
      <c r="C39" t="s">
        <v>540</v>
      </c>
      <c r="D39" t="s">
        <v>541</v>
      </c>
      <c r="E39" t="s">
        <v>542</v>
      </c>
      <c r="F39" t="s">
        <v>543</v>
      </c>
      <c r="G39" t="s">
        <v>544</v>
      </c>
      <c r="H39" t="s">
        <v>545</v>
      </c>
      <c r="I39" t="s">
        <v>546</v>
      </c>
      <c r="J39" t="s">
        <v>547</v>
      </c>
      <c r="K39" t="s">
        <v>548</v>
      </c>
      <c r="L39" t="s">
        <v>549</v>
      </c>
      <c r="M39" t="s">
        <v>550</v>
      </c>
      <c r="N39" t="s">
        <v>551</v>
      </c>
      <c r="O39" t="s">
        <v>552</v>
      </c>
      <c r="P39" t="s">
        <v>553</v>
      </c>
      <c r="Z39" s="34"/>
      <c r="AA39" s="34"/>
      <c r="AB39" s="34"/>
      <c r="AC39" s="34"/>
      <c r="AD39" s="34"/>
      <c r="AE39" s="34"/>
      <c r="AF39" s="34"/>
      <c r="AG39" s="42"/>
    </row>
    <row r="40" spans="1:35">
      <c r="A40">
        <v>39</v>
      </c>
      <c r="B40" t="s">
        <v>554</v>
      </c>
      <c r="C40" t="s">
        <v>555</v>
      </c>
      <c r="D40" t="s">
        <v>556</v>
      </c>
      <c r="E40" s="40" t="s">
        <v>557</v>
      </c>
      <c r="F40" s="40" t="s">
        <v>558</v>
      </c>
      <c r="G40" s="40" t="s">
        <v>559</v>
      </c>
      <c r="H40" s="40" t="s">
        <v>560</v>
      </c>
      <c r="I40" s="40" t="s">
        <v>561</v>
      </c>
      <c r="J40" s="40" t="s">
        <v>562</v>
      </c>
      <c r="K40" s="40" t="s">
        <v>563</v>
      </c>
      <c r="L40" s="40" t="s">
        <v>564</v>
      </c>
      <c r="M40" s="40" t="s">
        <v>565</v>
      </c>
      <c r="N40" s="40" t="s">
        <v>566</v>
      </c>
      <c r="O40" s="40" t="s">
        <v>567</v>
      </c>
      <c r="Y40" s="34"/>
      <c r="Z40" s="34"/>
      <c r="AA40" s="34"/>
      <c r="AB40" s="34"/>
      <c r="AC40" s="34"/>
      <c r="AD40" s="34"/>
      <c r="AE40" s="34"/>
      <c r="AF40" s="34"/>
      <c r="AG40" s="42"/>
    </row>
    <row r="41" spans="1:35">
      <c r="A41">
        <v>40</v>
      </c>
      <c r="B41" t="s">
        <v>568</v>
      </c>
      <c r="C41" t="s">
        <v>569</v>
      </c>
      <c r="D41" t="s">
        <v>570</v>
      </c>
      <c r="E41" t="s">
        <v>571</v>
      </c>
      <c r="F41" t="s">
        <v>572</v>
      </c>
      <c r="G41" t="s">
        <v>573</v>
      </c>
      <c r="H41" t="s">
        <v>574</v>
      </c>
      <c r="I41" t="s">
        <v>575</v>
      </c>
      <c r="J41" t="s">
        <v>576</v>
      </c>
      <c r="K41" t="s">
        <v>577</v>
      </c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42"/>
    </row>
    <row r="42" spans="1:35">
      <c r="A42">
        <v>41</v>
      </c>
      <c r="B42" t="s">
        <v>578</v>
      </c>
      <c r="C42" t="s">
        <v>579</v>
      </c>
      <c r="D42" t="s">
        <v>580</v>
      </c>
      <c r="E42" t="s">
        <v>581</v>
      </c>
      <c r="F42" t="s">
        <v>582</v>
      </c>
      <c r="G42" t="s">
        <v>583</v>
      </c>
      <c r="H42" t="s">
        <v>584</v>
      </c>
      <c r="I42" t="s">
        <v>585</v>
      </c>
      <c r="J42" t="s">
        <v>586</v>
      </c>
      <c r="K42" t="s">
        <v>587</v>
      </c>
      <c r="L42" t="s">
        <v>588</v>
      </c>
      <c r="M42" t="s">
        <v>589</v>
      </c>
      <c r="N42" t="s">
        <v>590</v>
      </c>
      <c r="O42" t="s">
        <v>591</v>
      </c>
      <c r="P42" t="s">
        <v>592</v>
      </c>
      <c r="Q42" t="s">
        <v>593</v>
      </c>
      <c r="R42" t="s">
        <v>594</v>
      </c>
      <c r="S42" t="s">
        <v>595</v>
      </c>
      <c r="T42" t="s">
        <v>596</v>
      </c>
      <c r="U42" t="s">
        <v>597</v>
      </c>
      <c r="AC42" s="34"/>
      <c r="AD42" s="34"/>
      <c r="AE42" s="34"/>
      <c r="AF42" s="34"/>
      <c r="AG42" s="42"/>
    </row>
    <row r="43" spans="1:35">
      <c r="A43">
        <v>42</v>
      </c>
      <c r="B43" t="s">
        <v>598</v>
      </c>
      <c r="C43" t="s">
        <v>599</v>
      </c>
      <c r="D43" t="s">
        <v>600</v>
      </c>
      <c r="E43" t="s">
        <v>601</v>
      </c>
      <c r="F43" t="s">
        <v>602</v>
      </c>
      <c r="G43" t="s">
        <v>603</v>
      </c>
      <c r="H43" t="s">
        <v>604</v>
      </c>
      <c r="I43" t="s">
        <v>605</v>
      </c>
      <c r="J43" t="s">
        <v>606</v>
      </c>
      <c r="K43" t="s">
        <v>607</v>
      </c>
      <c r="L43" t="s">
        <v>608</v>
      </c>
      <c r="M43" t="s">
        <v>609</v>
      </c>
      <c r="N43" t="s">
        <v>610</v>
      </c>
      <c r="O43" t="s">
        <v>611</v>
      </c>
      <c r="P43" t="s">
        <v>612</v>
      </c>
      <c r="Q43" t="s">
        <v>613</v>
      </c>
      <c r="R43" t="s">
        <v>614</v>
      </c>
      <c r="S43" t="s">
        <v>615</v>
      </c>
      <c r="T43" t="s">
        <v>616</v>
      </c>
      <c r="U43" t="s">
        <v>617</v>
      </c>
      <c r="V43" t="s">
        <v>618</v>
      </c>
      <c r="W43" t="s">
        <v>619</v>
      </c>
      <c r="X43" t="s">
        <v>620</v>
      </c>
      <c r="AG43"/>
      <c r="AH43"/>
    </row>
    <row r="44" spans="1:35" s="40" customFormat="1">
      <c r="A44" s="40">
        <v>43</v>
      </c>
      <c r="B44" s="40" t="s">
        <v>621</v>
      </c>
      <c r="C44" s="40" t="s">
        <v>622</v>
      </c>
      <c r="D44" s="40" t="s">
        <v>623</v>
      </c>
      <c r="E44" s="40" t="s">
        <v>624</v>
      </c>
      <c r="F44" s="40" t="s">
        <v>625</v>
      </c>
      <c r="G44" s="40" t="s">
        <v>626</v>
      </c>
      <c r="H44" s="40" t="s">
        <v>627</v>
      </c>
      <c r="I44" s="40" t="s">
        <v>628</v>
      </c>
      <c r="J44" s="40" t="s">
        <v>629</v>
      </c>
      <c r="K44" s="40" t="s">
        <v>630</v>
      </c>
      <c r="L44" s="40" t="s">
        <v>631</v>
      </c>
      <c r="M44" s="40" t="s">
        <v>632</v>
      </c>
      <c r="N44" s="40" t="s">
        <v>633</v>
      </c>
      <c r="O44" s="40" t="s">
        <v>634</v>
      </c>
      <c r="P44" s="40" t="s">
        <v>635</v>
      </c>
      <c r="Q44" s="40" t="s">
        <v>636</v>
      </c>
      <c r="R44" s="40" t="s">
        <v>637</v>
      </c>
      <c r="S44" s="40" t="s">
        <v>638</v>
      </c>
      <c r="T44" s="40" t="s">
        <v>639</v>
      </c>
      <c r="U44" s="40" t="s">
        <v>640</v>
      </c>
      <c r="V44" s="40" t="s">
        <v>641</v>
      </c>
      <c r="W44" s="40" t="s">
        <v>642</v>
      </c>
      <c r="X44" s="40" t="s">
        <v>643</v>
      </c>
      <c r="Y44" s="40" t="s">
        <v>644</v>
      </c>
      <c r="Z44" s="40" t="s">
        <v>645</v>
      </c>
      <c r="AA44" s="40" t="s">
        <v>646</v>
      </c>
      <c r="AB44" s="40" t="s">
        <v>647</v>
      </c>
      <c r="AC44" s="40" t="s">
        <v>648</v>
      </c>
      <c r="AD44" s="40" t="s">
        <v>649</v>
      </c>
      <c r="AF44" s="42"/>
      <c r="AG44" s="42"/>
    </row>
    <row r="45" spans="1:35">
      <c r="A45">
        <v>44</v>
      </c>
      <c r="B45" t="s">
        <v>650</v>
      </c>
      <c r="C45" t="s">
        <v>651</v>
      </c>
      <c r="D45" t="s">
        <v>652</v>
      </c>
      <c r="E45" t="s">
        <v>653</v>
      </c>
      <c r="F45" t="s">
        <v>654</v>
      </c>
      <c r="G45" t="s">
        <v>655</v>
      </c>
      <c r="H45" t="s">
        <v>656</v>
      </c>
      <c r="I45" t="s">
        <v>657</v>
      </c>
      <c r="J45" t="s">
        <v>658</v>
      </c>
      <c r="K45" t="s">
        <v>659</v>
      </c>
      <c r="L45" t="s">
        <v>660</v>
      </c>
      <c r="M45" t="s">
        <v>661</v>
      </c>
      <c r="N45" t="s">
        <v>662</v>
      </c>
      <c r="O45" t="s">
        <v>663</v>
      </c>
      <c r="P45" t="s">
        <v>664</v>
      </c>
      <c r="Q45" t="s">
        <v>665</v>
      </c>
      <c r="R45" t="s">
        <v>666</v>
      </c>
      <c r="S45" t="s">
        <v>667</v>
      </c>
      <c r="T45" t="s">
        <v>668</v>
      </c>
      <c r="U45" t="s">
        <v>669</v>
      </c>
      <c r="V45" t="s">
        <v>670</v>
      </c>
      <c r="W45" t="s">
        <v>671</v>
      </c>
      <c r="X45" t="s">
        <v>672</v>
      </c>
      <c r="Y45" t="s">
        <v>673</v>
      </c>
      <c r="Z45" t="s">
        <v>674</v>
      </c>
      <c r="AA45" t="s">
        <v>675</v>
      </c>
      <c r="AB45" t="s">
        <v>676</v>
      </c>
      <c r="AC45" t="s">
        <v>677</v>
      </c>
      <c r="AD45" t="s">
        <v>678</v>
      </c>
      <c r="AE45" s="34"/>
      <c r="AF45" s="34"/>
      <c r="AG45" s="42"/>
    </row>
    <row r="46" spans="1:35">
      <c r="A46">
        <v>45</v>
      </c>
      <c r="B46" t="s">
        <v>679</v>
      </c>
      <c r="C46" t="s">
        <v>680</v>
      </c>
      <c r="D46" t="s">
        <v>681</v>
      </c>
      <c r="E46" t="s">
        <v>682</v>
      </c>
      <c r="F46" t="s">
        <v>683</v>
      </c>
      <c r="G46" t="s">
        <v>684</v>
      </c>
      <c r="H46" t="s">
        <v>685</v>
      </c>
      <c r="I46" t="s">
        <v>686</v>
      </c>
      <c r="J46" t="s">
        <v>687</v>
      </c>
      <c r="K46" t="s">
        <v>688</v>
      </c>
      <c r="L46" t="s">
        <v>689</v>
      </c>
      <c r="M46" t="s">
        <v>690</v>
      </c>
      <c r="N46" s="40" t="s">
        <v>691</v>
      </c>
      <c r="O46" t="s">
        <v>692</v>
      </c>
      <c r="P46" t="s">
        <v>693</v>
      </c>
      <c r="Q46" t="s">
        <v>694</v>
      </c>
      <c r="R46" t="s">
        <v>695</v>
      </c>
      <c r="S46" t="s">
        <v>696</v>
      </c>
      <c r="T46" t="s">
        <v>697</v>
      </c>
      <c r="U46" t="s">
        <v>698</v>
      </c>
      <c r="V46" t="s">
        <v>699</v>
      </c>
      <c r="W46" t="s">
        <v>700</v>
      </c>
      <c r="X46" t="s">
        <v>701</v>
      </c>
      <c r="Y46" t="s">
        <v>702</v>
      </c>
      <c r="Z46" t="s">
        <v>703</v>
      </c>
      <c r="AA46" s="40" t="s">
        <v>704</v>
      </c>
      <c r="AB46" t="s">
        <v>705</v>
      </c>
      <c r="AC46" t="s">
        <v>706</v>
      </c>
      <c r="AD46" t="s">
        <v>707</v>
      </c>
      <c r="AE46" t="s">
        <v>708</v>
      </c>
      <c r="AF46" t="s">
        <v>709</v>
      </c>
      <c r="AG46" t="s">
        <v>710</v>
      </c>
      <c r="AH46" s="40" t="s">
        <v>711</v>
      </c>
      <c r="AI46" s="40" t="s">
        <v>712</v>
      </c>
    </row>
    <row r="47" spans="1:35">
      <c r="A47">
        <v>46</v>
      </c>
      <c r="B47" t="s">
        <v>713</v>
      </c>
      <c r="C47" t="s">
        <v>714</v>
      </c>
      <c r="D47" t="s">
        <v>715</v>
      </c>
      <c r="E47" t="s">
        <v>716</v>
      </c>
      <c r="F47" t="s">
        <v>717</v>
      </c>
      <c r="G47" t="s">
        <v>718</v>
      </c>
      <c r="H47" t="s">
        <v>719</v>
      </c>
      <c r="I47" s="34" t="s">
        <v>720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E47" s="34"/>
      <c r="AF47" s="34"/>
      <c r="AG47" s="42"/>
    </row>
  </sheetData>
  <autoFilter ref="AG1:AG47"/>
  <phoneticPr fontId="2"/>
  <pageMargins left="0.70866141732283472" right="0.70866141732283472" top="0.74803149606299213" bottom="0.74803149606299213" header="0.31496062992125984" footer="0.31496062992125984"/>
  <pageSetup paperSize="8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Ｒ７</vt:lpstr>
      <vt:lpstr>data</vt:lpstr>
      <vt:lpstr>data</vt:lpstr>
      <vt:lpstr>data2</vt:lpstr>
      <vt:lpstr>data!Print_Area</vt:lpstr>
      <vt:lpstr>'Ｒ７'!Print_Area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2025-01-09T01:45:02Z</cp:lastPrinted>
  <dcterms:created xsi:type="dcterms:W3CDTF">2025-01-08T00:20:14Z</dcterms:created>
  <dcterms:modified xsi:type="dcterms:W3CDTF">2025-01-09T01:45:07Z</dcterms:modified>
</cp:coreProperties>
</file>